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衔接资金方案 (2)" sheetId="8" r:id="rId1"/>
    <sheet name="Sheet1" sheetId="4" r:id="rId2"/>
  </sheets>
  <definedNames>
    <definedName name="_xlnm._FilterDatabase" localSheetId="0" hidden="1">'衔接资金方案 (2)'!$A$4:$M$18</definedName>
    <definedName name="_xlnm.Print_Titles" localSheetId="0">'衔接资金方案 (2)'!$1:$4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<sst xmlns="http://schemas.openxmlformats.org/spreadsheetml/2006/main" count="129" uniqueCount="100">
  <si>
    <t>附件</t>
  </si>
  <si>
    <t>麻阳苗族自治县2026年市派驻点村项目引导资金计划表</t>
  </si>
  <si>
    <t>序号</t>
  </si>
  <si>
    <t>具体项目名称</t>
  </si>
  <si>
    <t>项目建设内容及规模</t>
  </si>
  <si>
    <t>项目实施地点</t>
  </si>
  <si>
    <t>补助标准</t>
  </si>
  <si>
    <t>衔接资金规模
（万元）</t>
  </si>
  <si>
    <t>筹资方式</t>
  </si>
  <si>
    <t>绩效目标</t>
  </si>
  <si>
    <t>时间进度（起止）</t>
  </si>
  <si>
    <t>责任单位</t>
  </si>
  <si>
    <t>（中央、省级、市州或县级资金）</t>
  </si>
  <si>
    <t>金额</t>
  </si>
  <si>
    <t>计划开工时间</t>
  </si>
  <si>
    <t>计划完工时间</t>
  </si>
  <si>
    <t>项目主管单位</t>
  </si>
  <si>
    <t>项目组织
实施单位</t>
  </si>
  <si>
    <t>总计</t>
  </si>
  <si>
    <t>空石溪村6组组道硬化及3组挡土墙新建项目</t>
  </si>
  <si>
    <t>空石溪村6组级公路硬化公里长200米，宽3.5米；三组挡土墙长8米，高5米，宽1.2米</t>
  </si>
  <si>
    <t>黄桑乡空石溪村</t>
  </si>
  <si>
    <t>按实际工程量</t>
  </si>
  <si>
    <t>市级</t>
  </si>
  <si>
    <t>改善人民群众生产、生活交通便利，受益群众445户1586人。</t>
  </si>
  <si>
    <t>黄桑乡人民政府</t>
  </si>
  <si>
    <t>空石溪村村民委员会</t>
  </si>
  <si>
    <t>文西新村辖内破损严重道路维修</t>
  </si>
  <si>
    <t>文西新村道路维修长约1000米、宽4米</t>
  </si>
  <si>
    <t>文西新村10、13组等</t>
  </si>
  <si>
    <t>通过完成文西新村道路维修长约1000米、宽4米加强农户350户1150人，受益脱贫户监测户78户312人，生产生活问题</t>
  </si>
  <si>
    <t>文昌阁乡人民政府</t>
  </si>
  <si>
    <t>文西新村村民委员会</t>
  </si>
  <si>
    <t>石垅溪村3、4组组道提质改造建设项目</t>
  </si>
  <si>
    <t>石垅溪村3、4组组道提质改造，长550米、宽3.5米、厚0.2米</t>
  </si>
  <si>
    <t>大桥江乡石垅溪村</t>
  </si>
  <si>
    <t>改善59户210人生产生活条件，受益脱贫人口22户90人。</t>
  </si>
  <si>
    <t>大桥江乡人民政府</t>
  </si>
  <si>
    <t>石垅溪村村民委员会</t>
  </si>
  <si>
    <t>大坳村3组基础设施完善项目</t>
  </si>
  <si>
    <t>对基础设施维修加固：修建饮水水井一座，加固堡坎长30米，高3米；添加桌椅板凳等用工设备等。</t>
  </si>
  <si>
    <t>大坳村</t>
  </si>
  <si>
    <t>通过项目实施，进一步完善基础设施，切实解决老百姓就业，增加老百姓收入。受益人口188户688人，其中脱贫人口73户294人</t>
  </si>
  <si>
    <t>兰村乡人民政府</t>
  </si>
  <si>
    <t>大坳村村民委员会</t>
  </si>
  <si>
    <t>鱼尾村6组产业道路硬化项目</t>
  </si>
  <si>
    <t>该产业道路长500米，宽3.5米，厚0.2米</t>
  </si>
  <si>
    <t>鱼尾村界脑上</t>
  </si>
  <si>
    <t>通过项目实施，进一步提升农村基础设施，改善村民生产生活条件行，受益总人口70户365人，其中脱贫人口56户194人。</t>
  </si>
  <si>
    <t>锦和镇人民政府</t>
  </si>
  <si>
    <t>鱼尾村村民委员会</t>
  </si>
  <si>
    <t>舒家村村2组生产生活用道硬化</t>
  </si>
  <si>
    <t>舒家村村2组（板桥垅水库）道路硬化长300米，宽3.5米，厚0.2米。</t>
  </si>
  <si>
    <t>舒家村村2组</t>
  </si>
  <si>
    <t>改善110户320人生产生活，方便出行。</t>
  </si>
  <si>
    <t>2026年12组</t>
  </si>
  <si>
    <t>舒家村乡人民政府</t>
  </si>
  <si>
    <t>舒家村村民委员会</t>
  </si>
  <si>
    <t>舒家村村6、7组安置区公共基础安全设施完善</t>
  </si>
  <si>
    <t>舒家村村6、7组安置区公共基础安全设施（安全扶手、安全防护栏等）完善和维修</t>
  </si>
  <si>
    <t>舒家村村6、7组</t>
  </si>
  <si>
    <t>提高121户496人生产生活安全保障，方便出行。</t>
  </si>
  <si>
    <t>黄连冲村铁塔公司光伏项目</t>
  </si>
  <si>
    <t>6个铁塔光伏点</t>
  </si>
  <si>
    <t>黄连冲村7组</t>
  </si>
  <si>
    <t>通过项目实施，改善村民出行，提高满意度。受益总人口366户1503人（监测户）人口17户54人。</t>
  </si>
  <si>
    <t>2026年7月</t>
  </si>
  <si>
    <t>2026年12月</t>
  </si>
  <si>
    <t>高村镇人民政府</t>
  </si>
  <si>
    <t>黄连冲村村民委员会</t>
  </si>
  <si>
    <t>黄连冲村清水鱼养殖及配套基础建设项目</t>
  </si>
  <si>
    <t>养殖清水鱼5000斤及钓场配套基础建设</t>
  </si>
  <si>
    <t>黄连冲村</t>
  </si>
  <si>
    <t>通过项目实施，进一步改善人居环境卫生，提高村集体经济。受益总人口366户1503人（监测户）人口17户54人。</t>
  </si>
  <si>
    <t>盐井村种植吊瓜</t>
  </si>
  <si>
    <t>新建吊瓜25亩</t>
  </si>
  <si>
    <t>盐井村</t>
  </si>
  <si>
    <t>按照实际工程量</t>
  </si>
  <si>
    <t>提高村民的产业发展积极性、重拾产业发展信心、解决村民本地就业、增加村集体经济收入。</t>
  </si>
  <si>
    <t>板栗树乡人民政府</t>
  </si>
  <si>
    <t>盐井村村民委员会</t>
  </si>
  <si>
    <t>株木村4、5、6组产业路铺碎石</t>
  </si>
  <si>
    <t>株木村4组、5组、6组产业路铺碎石2.2公里、宽4.2米。</t>
  </si>
  <si>
    <t>株木村</t>
  </si>
  <si>
    <t>通过项目实施，有效改善村民生产、生活条件，提升村民的幸福感。受益群众134户675人，其中脱贫（监测）人口31户54人，提升群众满意度。</t>
  </si>
  <si>
    <t>和平溪乡人民政府</t>
  </si>
  <si>
    <t>株木村村民委员会</t>
  </si>
  <si>
    <t>塘头山村八组产业园道路硬化</t>
  </si>
  <si>
    <t>塘头山村八组产业园道路硬化400米，3.5米，厚0.2米。</t>
  </si>
  <si>
    <t>塘头山8组</t>
  </si>
  <si>
    <t>完成道路硬化后，使8组35户151人受益，提供经济效率</t>
  </si>
  <si>
    <t>隆家堡乡人民政府</t>
  </si>
  <si>
    <t>塘头山村村民委员会</t>
  </si>
  <si>
    <t>农业无人机设备服务及村组饮水源头整治</t>
  </si>
  <si>
    <t>无人机一台、功率起吊重量为95公斤；村组饮水扩大水源、修缮水井及蓄水池，配套建设防护栏杆等设施</t>
  </si>
  <si>
    <t>桥冲村</t>
  </si>
  <si>
    <t>按实际补助</t>
  </si>
  <si>
    <t>受益群众557户1666人，其中213户727人脱贫户及防止返贫监测对受益，改善饮用水源。</t>
  </si>
  <si>
    <t>尧市镇人民政府</t>
  </si>
  <si>
    <t>桥冲村村民委员会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</si>
</sst>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32">
    <font>
      <sz val="11"/>
      <color indexed="8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22"/>
      <color theme="1"/>
      <name val="仿宋_GB2312"/>
      <charset val="134"/>
    </font>
    <font>
      <b/>
      <sz val="36"/>
      <color theme="1"/>
      <name val="方正小标宋简体"/>
      <charset val="134"/>
    </font>
    <font>
      <sz val="36"/>
      <color theme="1"/>
      <name val="方正小标宋简体"/>
      <charset val="134"/>
    </font>
    <font>
      <b/>
      <sz val="36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  <protection locked="0"/>
    </xf>
    <xf numFmtId="0" fontId="9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176" fontId="1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50" applyNumberFormat="1" applyFont="1" applyFill="1" applyAlignment="1">
      <alignment horizontal="left" vertical="center" wrapText="1"/>
    </xf>
    <xf numFmtId="0" fontId="3" fillId="2" borderId="0" xfId="50" applyNumberFormat="1" applyFont="1" applyFill="1" applyAlignment="1">
      <alignment horizontal="center" vertical="center" wrapText="1"/>
    </xf>
    <xf numFmtId="0" fontId="1" fillId="2" borderId="0" xfId="49" applyNumberFormat="1" applyFont="1" applyFill="1" applyBorder="1" applyAlignment="1">
      <alignment horizontal="center" vertical="center" wrapText="1"/>
    </xf>
    <xf numFmtId="176" fontId="1" fillId="2" borderId="0" xfId="49" applyNumberFormat="1" applyFont="1" applyFill="1" applyBorder="1" applyAlignment="1">
      <alignment horizontal="center" vertical="center" wrapText="1"/>
    </xf>
    <xf numFmtId="0" fontId="4" fillId="2" borderId="0" xfId="50" applyNumberFormat="1" applyFont="1" applyFill="1" applyBorder="1" applyAlignment="1">
      <alignment horizontal="center" vertical="center" wrapText="1"/>
    </xf>
    <xf numFmtId="176" fontId="5" fillId="2" borderId="0" xfId="50" applyNumberFormat="1" applyFont="1" applyFill="1" applyBorder="1" applyAlignment="1">
      <alignment horizontal="center" vertical="center" wrapText="1"/>
    </xf>
    <xf numFmtId="0" fontId="6" fillId="2" borderId="0" xfId="50" applyNumberFormat="1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176" fontId="7" fillId="2" borderId="1" xfId="49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176" fontId="10" fillId="2" borderId="1" xfId="0" applyNumberFormat="1" applyFont="1" applyFill="1" applyBorder="1" applyAlignment="1" applyProtection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57" fontId="9" fillId="2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57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6" fontId="12" fillId="0" borderId="2" xfId="0" applyNumberFormat="1" applyFont="1" applyFill="1" applyBorder="1" applyAlignment="1">
      <alignment horizontal="center" vertical="center" wrapText="1"/>
    </xf>
    <xf numFmtId="177" fontId="10" fillId="0" borderId="1" xfId="49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57" fontId="13" fillId="3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49" applyNumberFormat="1" applyFont="1" applyFill="1" applyBorder="1" applyAlignment="1">
      <alignment horizontal="center" vertical="center" wrapText="1"/>
    </xf>
    <xf numFmtId="176" fontId="10" fillId="2" borderId="1" xfId="49" applyNumberFormat="1" applyFont="1" applyFill="1" applyBorder="1" applyAlignment="1">
      <alignment horizontal="center" vertical="center" wrapText="1"/>
    </xf>
    <xf numFmtId="57" fontId="10" fillId="2" borderId="1" xfId="49" applyNumberFormat="1" applyFont="1" applyFill="1" applyBorder="1" applyAlignment="1">
      <alignment horizontal="center" vertical="center" wrapText="1"/>
    </xf>
    <xf numFmtId="57" fontId="10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57" fontId="10" fillId="2" borderId="1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 2" xfId="51"/>
    <cellStyle name="常规_Sheet1" xfId="52"/>
    <cellStyle name="常规_Sheet1_1" xfId="53"/>
    <cellStyle name="常规 4" xfId="54"/>
  </cellStyle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zoomScale="85" zoomScaleNormal="85" workbookViewId="0">
      <selection activeCell="A1" sqref="A1:B1"/>
    </sheetView>
  </sheetViews>
  <sheetFormatPr defaultColWidth="9" defaultRowHeight="12"/>
  <cols>
    <col min="1" max="1" width="6.31666666666667" style="4" customWidth="1"/>
    <col min="2" max="2" width="25.4083333333333" style="5" customWidth="1"/>
    <col min="3" max="3" width="38" style="5" customWidth="1"/>
    <col min="4" max="4" width="14.8583333333333" style="5" customWidth="1"/>
    <col min="5" max="5" width="22.6916666666667" style="5" customWidth="1"/>
    <col min="6" max="6" width="12.8833333333333" style="6" customWidth="1"/>
    <col min="7" max="7" width="8.05" style="5" customWidth="1"/>
    <col min="8" max="8" width="12.8833333333333" style="6" customWidth="1"/>
    <col min="9" max="9" width="40.725" style="5" customWidth="1"/>
    <col min="10" max="11" width="12.8" style="5" customWidth="1"/>
    <col min="12" max="13" width="11.75" style="5" customWidth="1"/>
    <col min="14" max="16384" width="9" style="1"/>
  </cols>
  <sheetData>
    <row r="1" s="1" customFormat="1" ht="36" customHeight="1" spans="1:13">
      <c r="A1" s="7" t="s">
        <v>0</v>
      </c>
      <c r="B1" s="8"/>
      <c r="C1" s="9"/>
      <c r="D1" s="9"/>
      <c r="E1" s="9"/>
      <c r="F1" s="10"/>
      <c r="G1" s="9"/>
      <c r="H1" s="10"/>
      <c r="I1" s="9"/>
      <c r="J1" s="9"/>
      <c r="K1" s="9"/>
      <c r="L1" s="9"/>
      <c r="M1" s="5"/>
    </row>
    <row r="2" s="1" customFormat="1" ht="48" customHeight="1" spans="1:13">
      <c r="A2" s="11" t="s">
        <v>1</v>
      </c>
      <c r="B2" s="11"/>
      <c r="C2" s="11"/>
      <c r="D2" s="11"/>
      <c r="E2" s="11"/>
      <c r="F2" s="12"/>
      <c r="G2" s="11"/>
      <c r="H2" s="12"/>
      <c r="I2" s="13"/>
      <c r="J2" s="11"/>
      <c r="K2" s="11"/>
      <c r="L2" s="11"/>
      <c r="M2" s="11"/>
    </row>
    <row r="3" s="1" customFormat="1" ht="47" customHeight="1" spans="1:13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7"/>
      <c r="I3" s="14" t="s">
        <v>9</v>
      </c>
      <c r="J3" s="14" t="s">
        <v>10</v>
      </c>
      <c r="K3" s="14"/>
      <c r="L3" s="14" t="s">
        <v>11</v>
      </c>
      <c r="M3" s="14"/>
    </row>
    <row r="4" s="1" customFormat="1" ht="58" customHeight="1" spans="1:13">
      <c r="A4" s="14"/>
      <c r="B4" s="14"/>
      <c r="C4" s="14"/>
      <c r="D4" s="14"/>
      <c r="E4" s="14"/>
      <c r="F4" s="15"/>
      <c r="G4" s="18" t="s">
        <v>12</v>
      </c>
      <c r="H4" s="17" t="s">
        <v>13</v>
      </c>
      <c r="I4" s="14"/>
      <c r="J4" s="14" t="s">
        <v>14</v>
      </c>
      <c r="K4" s="19" t="s">
        <v>15</v>
      </c>
      <c r="L4" s="19" t="s">
        <v>16</v>
      </c>
      <c r="M4" s="14" t="s">
        <v>17</v>
      </c>
    </row>
    <row r="5" s="1" customFormat="1" ht="58" customHeight="1" spans="1:13">
      <c r="A5" s="14"/>
      <c r="B5" s="14" t="s">
        <v>18</v>
      </c>
      <c r="C5" s="14"/>
      <c r="D5" s="14"/>
      <c r="E5" s="14"/>
      <c r="F5" s="15">
        <f>SUM(F6:F18)</f>
        <v>165</v>
      </c>
      <c r="G5" s="15"/>
      <c r="H5" s="15">
        <f>SUM(H6:H18)</f>
        <v>165</v>
      </c>
      <c r="I5" s="14"/>
      <c r="J5" s="14"/>
      <c r="K5" s="19"/>
      <c r="L5" s="19"/>
      <c r="M5" s="14"/>
    </row>
    <row r="6" s="2" customFormat="1" ht="55" customHeight="1" spans="1:13">
      <c r="A6" s="20">
        <v>1</v>
      </c>
      <c r="B6" s="21" t="s">
        <v>19</v>
      </c>
      <c r="C6" s="21" t="s">
        <v>20</v>
      </c>
      <c r="D6" s="21" t="s">
        <v>21</v>
      </c>
      <c r="E6" s="21" t="s">
        <v>22</v>
      </c>
      <c r="F6" s="22">
        <v>15</v>
      </c>
      <c r="G6" s="23" t="s">
        <v>23</v>
      </c>
      <c r="H6" s="22">
        <v>15</v>
      </c>
      <c r="I6" s="21" t="s">
        <v>24</v>
      </c>
      <c r="J6" s="24">
        <v>46204</v>
      </c>
      <c r="K6" s="24">
        <v>46357</v>
      </c>
      <c r="L6" s="21" t="s">
        <v>25</v>
      </c>
      <c r="M6" s="21" t="s">
        <v>26</v>
      </c>
    </row>
    <row r="7" s="3" customFormat="1" ht="55" customHeight="1" spans="1:13">
      <c r="A7" s="20">
        <v>2</v>
      </c>
      <c r="B7" s="25" t="s">
        <v>27</v>
      </c>
      <c r="C7" s="25" t="s">
        <v>28</v>
      </c>
      <c r="D7" s="25" t="s">
        <v>29</v>
      </c>
      <c r="E7" s="25" t="s">
        <v>22</v>
      </c>
      <c r="F7" s="26">
        <v>15</v>
      </c>
      <c r="G7" s="23" t="s">
        <v>23</v>
      </c>
      <c r="H7" s="26">
        <v>15</v>
      </c>
      <c r="I7" s="25" t="s">
        <v>30</v>
      </c>
      <c r="J7" s="27">
        <v>46204</v>
      </c>
      <c r="K7" s="28">
        <v>46357</v>
      </c>
      <c r="L7" s="25" t="s">
        <v>31</v>
      </c>
      <c r="M7" s="25" t="s">
        <v>32</v>
      </c>
    </row>
    <row r="8" s="3" customFormat="1" ht="55" customHeight="1" spans="1:13">
      <c r="A8" s="20">
        <v>3</v>
      </c>
      <c r="B8" s="21" t="s">
        <v>33</v>
      </c>
      <c r="C8" s="24" t="s">
        <v>34</v>
      </c>
      <c r="D8" s="21" t="s">
        <v>35</v>
      </c>
      <c r="E8" s="23" t="s">
        <v>22</v>
      </c>
      <c r="F8" s="29">
        <v>15</v>
      </c>
      <c r="G8" s="23" t="s">
        <v>23</v>
      </c>
      <c r="H8" s="29">
        <v>15</v>
      </c>
      <c r="I8" s="21" t="s">
        <v>36</v>
      </c>
      <c r="J8" s="24">
        <v>46204</v>
      </c>
      <c r="K8" s="24">
        <v>46357</v>
      </c>
      <c r="L8" s="23" t="s">
        <v>37</v>
      </c>
      <c r="M8" s="21" t="s">
        <v>38</v>
      </c>
    </row>
    <row r="9" s="3" customFormat="1" ht="66" customHeight="1" spans="1:13">
      <c r="A9" s="20">
        <v>4</v>
      </c>
      <c r="B9" s="30" t="s">
        <v>39</v>
      </c>
      <c r="C9" s="30" t="s">
        <v>40</v>
      </c>
      <c r="D9" s="30" t="s">
        <v>41</v>
      </c>
      <c r="E9" s="25" t="s">
        <v>22</v>
      </c>
      <c r="F9" s="31">
        <v>15</v>
      </c>
      <c r="G9" s="32" t="s">
        <v>23</v>
      </c>
      <c r="H9" s="31">
        <v>15</v>
      </c>
      <c r="I9" s="30" t="s">
        <v>42</v>
      </c>
      <c r="J9" s="33">
        <v>46082</v>
      </c>
      <c r="K9" s="33">
        <v>46368</v>
      </c>
      <c r="L9" s="34" t="s">
        <v>43</v>
      </c>
      <c r="M9" s="34" t="s">
        <v>44</v>
      </c>
    </row>
    <row r="10" s="3" customFormat="1" ht="55" customHeight="1" spans="1:13">
      <c r="A10" s="20">
        <v>5</v>
      </c>
      <c r="B10" s="35" t="s">
        <v>45</v>
      </c>
      <c r="C10" s="35" t="s">
        <v>46</v>
      </c>
      <c r="D10" s="35" t="s">
        <v>47</v>
      </c>
      <c r="E10" s="35" t="s">
        <v>22</v>
      </c>
      <c r="F10" s="36">
        <v>15</v>
      </c>
      <c r="G10" s="23" t="s">
        <v>23</v>
      </c>
      <c r="H10" s="36">
        <v>15</v>
      </c>
      <c r="I10" s="35" t="s">
        <v>48</v>
      </c>
      <c r="J10" s="37">
        <v>46210</v>
      </c>
      <c r="K10" s="37">
        <v>46363</v>
      </c>
      <c r="L10" s="35" t="s">
        <v>49</v>
      </c>
      <c r="M10" s="35" t="s">
        <v>50</v>
      </c>
    </row>
    <row r="11" s="3" customFormat="1" ht="55" customHeight="1" spans="1:13">
      <c r="A11" s="20">
        <v>6</v>
      </c>
      <c r="B11" s="38" t="s">
        <v>51</v>
      </c>
      <c r="C11" s="38" t="s">
        <v>52</v>
      </c>
      <c r="D11" s="25" t="s">
        <v>53</v>
      </c>
      <c r="E11" s="35" t="s">
        <v>22</v>
      </c>
      <c r="F11" s="26">
        <v>12</v>
      </c>
      <c r="G11" s="23" t="s">
        <v>23</v>
      </c>
      <c r="H11" s="26">
        <v>12</v>
      </c>
      <c r="I11" s="38" t="s">
        <v>54</v>
      </c>
      <c r="J11" s="39">
        <v>46204</v>
      </c>
      <c r="K11" s="39" t="s">
        <v>55</v>
      </c>
      <c r="L11" s="25" t="s">
        <v>56</v>
      </c>
      <c r="M11" s="25" t="s">
        <v>57</v>
      </c>
    </row>
    <row r="12" s="3" customFormat="1" ht="55" customHeight="1" spans="1:13">
      <c r="A12" s="20">
        <v>7</v>
      </c>
      <c r="B12" s="25" t="s">
        <v>58</v>
      </c>
      <c r="C12" s="38" t="s">
        <v>59</v>
      </c>
      <c r="D12" s="25" t="s">
        <v>60</v>
      </c>
      <c r="E12" s="35" t="s">
        <v>22</v>
      </c>
      <c r="F12" s="26">
        <v>3</v>
      </c>
      <c r="G12" s="23" t="s">
        <v>23</v>
      </c>
      <c r="H12" s="26">
        <v>3</v>
      </c>
      <c r="I12" s="25" t="s">
        <v>61</v>
      </c>
      <c r="J12" s="39">
        <v>46204</v>
      </c>
      <c r="K12" s="39" t="s">
        <v>55</v>
      </c>
      <c r="L12" s="25" t="s">
        <v>56</v>
      </c>
      <c r="M12" s="25" t="s">
        <v>57</v>
      </c>
    </row>
    <row r="13" s="3" customFormat="1" ht="55" customHeight="1" spans="1:13">
      <c r="A13" s="20">
        <v>8</v>
      </c>
      <c r="B13" s="25" t="s">
        <v>62</v>
      </c>
      <c r="C13" s="25" t="s">
        <v>63</v>
      </c>
      <c r="D13" s="25" t="s">
        <v>64</v>
      </c>
      <c r="E13" s="25" t="s">
        <v>22</v>
      </c>
      <c r="F13" s="26">
        <v>9</v>
      </c>
      <c r="G13" s="23" t="s">
        <v>23</v>
      </c>
      <c r="H13" s="26">
        <v>9</v>
      </c>
      <c r="I13" s="25" t="s">
        <v>65</v>
      </c>
      <c r="J13" s="25" t="s">
        <v>66</v>
      </c>
      <c r="K13" s="25" t="s">
        <v>67</v>
      </c>
      <c r="L13" s="25" t="s">
        <v>68</v>
      </c>
      <c r="M13" s="25" t="s">
        <v>69</v>
      </c>
    </row>
    <row r="14" s="3" customFormat="1" ht="55" customHeight="1" spans="1:13">
      <c r="A14" s="20">
        <v>9</v>
      </c>
      <c r="B14" s="25" t="s">
        <v>70</v>
      </c>
      <c r="C14" s="25" t="s">
        <v>71</v>
      </c>
      <c r="D14" s="25" t="s">
        <v>72</v>
      </c>
      <c r="E14" s="25" t="s">
        <v>22</v>
      </c>
      <c r="F14" s="26">
        <v>6</v>
      </c>
      <c r="G14" s="23" t="s">
        <v>23</v>
      </c>
      <c r="H14" s="26">
        <v>6</v>
      </c>
      <c r="I14" s="25" t="s">
        <v>73</v>
      </c>
      <c r="J14" s="25" t="s">
        <v>66</v>
      </c>
      <c r="K14" s="25" t="s">
        <v>67</v>
      </c>
      <c r="L14" s="25" t="s">
        <v>68</v>
      </c>
      <c r="M14" s="25" t="s">
        <v>69</v>
      </c>
    </row>
    <row r="15" ht="55" customHeight="1" spans="1:13">
      <c r="A15" s="20">
        <v>10</v>
      </c>
      <c r="B15" s="32" t="s">
        <v>74</v>
      </c>
      <c r="C15" s="32" t="s">
        <v>75</v>
      </c>
      <c r="D15" s="32" t="s">
        <v>76</v>
      </c>
      <c r="E15" s="32" t="s">
        <v>77</v>
      </c>
      <c r="F15" s="40">
        <v>15</v>
      </c>
      <c r="G15" s="23" t="s">
        <v>23</v>
      </c>
      <c r="H15" s="40">
        <v>15</v>
      </c>
      <c r="I15" s="32" t="s">
        <v>78</v>
      </c>
      <c r="J15" s="37">
        <v>46210</v>
      </c>
      <c r="K15" s="37">
        <v>46363</v>
      </c>
      <c r="L15" s="32" t="s">
        <v>79</v>
      </c>
      <c r="M15" s="32" t="s">
        <v>80</v>
      </c>
    </row>
    <row r="16" ht="67" customHeight="1" spans="1:13">
      <c r="A16" s="20">
        <v>11</v>
      </c>
      <c r="B16" s="41" t="s">
        <v>81</v>
      </c>
      <c r="C16" s="41" t="s">
        <v>82</v>
      </c>
      <c r="D16" s="41" t="s">
        <v>83</v>
      </c>
      <c r="E16" s="41" t="s">
        <v>22</v>
      </c>
      <c r="F16" s="42">
        <v>15</v>
      </c>
      <c r="G16" s="23" t="s">
        <v>23</v>
      </c>
      <c r="H16" s="42">
        <v>15</v>
      </c>
      <c r="I16" s="41" t="s">
        <v>84</v>
      </c>
      <c r="J16" s="43">
        <v>46204</v>
      </c>
      <c r="K16" s="44">
        <v>46357</v>
      </c>
      <c r="L16" s="45" t="s">
        <v>85</v>
      </c>
      <c r="M16" s="41" t="s">
        <v>86</v>
      </c>
    </row>
    <row r="17" ht="55" customHeight="1" spans="1:13">
      <c r="A17" s="20">
        <v>12</v>
      </c>
      <c r="B17" s="46" t="s">
        <v>87</v>
      </c>
      <c r="C17" s="46" t="s">
        <v>88</v>
      </c>
      <c r="D17" s="46" t="s">
        <v>89</v>
      </c>
      <c r="E17" s="41" t="s">
        <v>22</v>
      </c>
      <c r="F17" s="42">
        <v>15</v>
      </c>
      <c r="G17" s="23" t="s">
        <v>23</v>
      </c>
      <c r="H17" s="42">
        <v>15</v>
      </c>
      <c r="I17" s="47" t="s">
        <v>90</v>
      </c>
      <c r="J17" s="48">
        <v>45748</v>
      </c>
      <c r="K17" s="48">
        <v>45992</v>
      </c>
      <c r="L17" s="49" t="s">
        <v>91</v>
      </c>
      <c r="M17" s="41" t="s">
        <v>92</v>
      </c>
    </row>
    <row r="18" s="3" customFormat="1" ht="55" customHeight="1" spans="1:13">
      <c r="A18" s="20">
        <v>13</v>
      </c>
      <c r="B18" s="32" t="s">
        <v>93</v>
      </c>
      <c r="C18" s="32" t="s">
        <v>94</v>
      </c>
      <c r="D18" s="32" t="s">
        <v>95</v>
      </c>
      <c r="E18" s="32" t="s">
        <v>96</v>
      </c>
      <c r="F18" s="40">
        <v>15</v>
      </c>
      <c r="G18" s="23" t="s">
        <v>23</v>
      </c>
      <c r="H18" s="40">
        <v>15</v>
      </c>
      <c r="I18" s="32" t="s">
        <v>97</v>
      </c>
      <c r="J18" s="50">
        <v>46113</v>
      </c>
      <c r="K18" s="51">
        <v>46357</v>
      </c>
      <c r="L18" s="32" t="s">
        <v>98</v>
      </c>
      <c r="M18" s="32" t="s">
        <v>99</v>
      </c>
    </row>
  </sheetData>
  <autoFilter xmlns:etc="http://www.wps.cn/officeDocument/2017/etCustomData" ref="A4:M18" etc:filterBottomFollowUsedRange="0">
    <extLst/>
  </autoFilter>
  <mergeCells count="12">
    <mergeCell ref="A1:B1"/>
    <mergeCell ref="A2:M2"/>
    <mergeCell ref="G3:H3"/>
    <mergeCell ref="J3:K3"/>
    <mergeCell ref="L3:M3"/>
    <mergeCell ref="A3:A4"/>
    <mergeCell ref="B3:B4"/>
    <mergeCell ref="C3:C4"/>
    <mergeCell ref="D3:D4"/>
    <mergeCell ref="E3:E4"/>
    <mergeCell ref="F3:F4"/>
    <mergeCell ref="I3:I4"/>
  </mergeCells>
  <printOptions horizontalCentered="1"/>
  <pageMargins left="0.393055555555556" right="0.393055555555556" top="0.786805555555556" bottom="0.984027777777778" header="0.66875" footer="0.786805555555556"/>
  <pageSetup paperSize="9" scale="60" firstPageNumber="5" fitToHeight="0" orientation="landscape" useFirstPageNumber="1" horizontalDpi="600"/>
  <headerFooter alignWithMargins="0" differentOddEven="1">
    <oddFooter>&amp;L&amp;22- &amp;P -</oddFooter>
    <evenFooter>&amp;R&amp;22-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6" sqref="E1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衔接资金方案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从零开始1427247328</cp:lastModifiedBy>
  <dcterms:created xsi:type="dcterms:W3CDTF">2020-02-22T22:46:00Z</dcterms:created>
  <dcterms:modified xsi:type="dcterms:W3CDTF">2026-07-24T03:38:41Z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45E8CA46E9DFA5A076BB4D6AE3052AE8_43</vt:lpwstr>
  </property>
  <property fmtid="{D5CDD505-2E9C-101B-9397-08002B2CF9AE}" pid="4" name="CalculationRule">
    <vt:i4>0</vt:i4>
  </property>
</Properties>
</file>