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衔接资金方案 (2)" sheetId="8" r:id="rId1"/>
    <sheet name="Sheet1" sheetId="4" r:id="rId2"/>
  </sheets>
  <definedNames>
    <definedName name="_xlnm._FilterDatabase" localSheetId="0" hidden="1">'衔接资金方案 (2)'!$A$4:$HJ$315</definedName>
    <definedName name="_xlnm.Print_Titles" localSheetId="0">'衔接资金方案 (2)'!$1:$4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<sst xmlns="http://schemas.openxmlformats.org/spreadsheetml/2006/main" count="2359" uniqueCount="1043">
  <si>
    <t>附件</t>
  </si>
  <si>
    <t>麻阳苗族自治县2025年财政衔接推进乡村振兴补助资金项目计划表</t>
  </si>
  <si>
    <t>序号</t>
  </si>
  <si>
    <t>具体项目名称</t>
  </si>
  <si>
    <t>项目建设内容及规模</t>
  </si>
  <si>
    <t>项目实施地点</t>
  </si>
  <si>
    <t>补助标准</t>
  </si>
  <si>
    <t>衔接资金规模
（万元）</t>
  </si>
  <si>
    <t>筹资方式</t>
  </si>
  <si>
    <t>绩效目标</t>
  </si>
  <si>
    <t>时间进度（起止）</t>
  </si>
  <si>
    <t>责任单位</t>
  </si>
  <si>
    <t>（中央、省级、市州或县级资金）</t>
  </si>
  <si>
    <t>金额</t>
  </si>
  <si>
    <t>计划开工时间</t>
  </si>
  <si>
    <t>计划完工时间</t>
  </si>
  <si>
    <t>项目主管单位</t>
  </si>
  <si>
    <t>项目组织
实施单位</t>
  </si>
  <si>
    <t>总  计</t>
  </si>
  <si>
    <t>农业生产发展</t>
  </si>
  <si>
    <t>农村基础设施建设</t>
  </si>
  <si>
    <t>其   他</t>
  </si>
  <si>
    <t>一、农业生产发展</t>
  </si>
  <si>
    <t>（一）特色农业产业</t>
  </si>
  <si>
    <t>麻阳“一主两特”产业提质升级以奖代补项目</t>
  </si>
  <si>
    <t>黄桃生产示范园建设。</t>
  </si>
  <si>
    <t>兰里镇、郭公坪镇</t>
  </si>
  <si>
    <t>按实际发展情况进行补助</t>
  </si>
  <si>
    <t>中央</t>
  </si>
  <si>
    <t>通过项目实施，黄桃亩产增收200公斤</t>
  </si>
  <si>
    <t>特色农业产业化办公室</t>
  </si>
  <si>
    <t>麻阳“一主两特”产业提质升级以奖代补项目(柑橘品改)</t>
  </si>
  <si>
    <t>柑橘散户品改1250亩以上</t>
  </si>
  <si>
    <t>高村镇</t>
  </si>
  <si>
    <t>品改为市场竞争力更强的新品种，丰产后单价新增2元/斤，亩产增加6000元。</t>
  </si>
  <si>
    <t>岩门镇</t>
  </si>
  <si>
    <t>柑橘散户品改850亩以上</t>
  </si>
  <si>
    <t>隆家堡乡</t>
  </si>
  <si>
    <t>柑橘散户品改1000亩以上</t>
  </si>
  <si>
    <t>谭家寨乡</t>
  </si>
  <si>
    <t>柑橘散户品改625亩以上</t>
  </si>
  <si>
    <t>兰里镇</t>
  </si>
  <si>
    <t>柑橘散户品改750亩以上</t>
  </si>
  <si>
    <t>江口墟镇</t>
  </si>
  <si>
    <t>舒家村乡</t>
  </si>
  <si>
    <t>文昌阁乡</t>
  </si>
  <si>
    <t>石羊哨乡</t>
  </si>
  <si>
    <t>和平溪乡</t>
  </si>
  <si>
    <t>柑橘散户品改500亩以上</t>
  </si>
  <si>
    <t>兰村乡</t>
  </si>
  <si>
    <t>柑橘散户品改250亩以上</t>
  </si>
  <si>
    <t>板栗树乡</t>
  </si>
  <si>
    <t>黄桑乡</t>
  </si>
  <si>
    <t>锦和镇</t>
  </si>
  <si>
    <t>柑橘散户品改350亩以上</t>
  </si>
  <si>
    <t>吕家坪镇</t>
  </si>
  <si>
    <t>尧市镇</t>
  </si>
  <si>
    <t>麻阳县病虫害防控
项目</t>
  </si>
  <si>
    <t>柑橘黄龙病防控及宣传。</t>
  </si>
  <si>
    <t>麻阳县</t>
  </si>
  <si>
    <t>提高果农病虫害防控水平，产业健康发展</t>
  </si>
  <si>
    <t>麻阳县品牌推广项目</t>
  </si>
  <si>
    <t>黄桃、冰糖橙公共品牌推广及营销</t>
  </si>
  <si>
    <t>提升品牌知名度和美誉度</t>
  </si>
  <si>
    <t>冰糖橙品牌宣传</t>
  </si>
  <si>
    <t>经营主体培育奖补（国家级龙头企业、省级龙头企业、省级龙头企业、四上企业等主体）</t>
  </si>
  <si>
    <t>冰糖橙推介</t>
  </si>
  <si>
    <t>麻阳县科技人才项目</t>
  </si>
  <si>
    <t>省级专家团队培训与产业指导</t>
  </si>
  <si>
    <t>按实际文件约定发放</t>
  </si>
  <si>
    <t>培育锦和片区县级乡土人才11人</t>
  </si>
  <si>
    <t>提高产业发展水平和带动农户就业，人平节本增收1000元以上</t>
  </si>
  <si>
    <t>培育隆家堡片区县级乡土人才17人</t>
  </si>
  <si>
    <t>培育兰里片区县级乡土人才15人</t>
  </si>
  <si>
    <t>培育岩门片区县级乡土人才35人</t>
  </si>
  <si>
    <t>培育高村片区县级乡土人才26人</t>
  </si>
  <si>
    <t>培育县级营销组乡土人才20人</t>
  </si>
  <si>
    <t>乡土人才技能培训及外出考察学习</t>
  </si>
  <si>
    <t>麻阳特色产业社会化服务项目</t>
  </si>
  <si>
    <t>社会化服务大比武肥料奖补</t>
  </si>
  <si>
    <t>提高社会化服务能力和果农生产技术水平</t>
  </si>
  <si>
    <t>社会化服务大比武园区奖补</t>
  </si>
  <si>
    <t>奖补社会化服务25000亩以上</t>
  </si>
  <si>
    <t>奖补社会化服务20000亩以上</t>
  </si>
  <si>
    <t>奖补社会化服务15000亩以上</t>
  </si>
  <si>
    <t>奖补社会化服务8000亩以上</t>
  </si>
  <si>
    <t>奖补社会化服务5000亩以上</t>
  </si>
  <si>
    <t>奖补社会化服务9000亩以上</t>
  </si>
  <si>
    <t>奖补社会化服务4000亩以上</t>
  </si>
  <si>
    <t>岩门高标准冰糖橙基地建设。</t>
  </si>
  <si>
    <t>通过项目实施，冰糖橙丰产后亩产2500公斤</t>
  </si>
  <si>
    <t>中药材产业发展种植类奖补项目</t>
  </si>
  <si>
    <t>对黄精、枳壳、五倍子、青风藤、苗医药等中药材产业发展奖补，补助标准500-1200元/亩</t>
  </si>
  <si>
    <t>发展黄精、枳壳、五倍子等中药材种植1万亩，促进县域经济发展，吸纳脱贫人口就近务工，拓展农村致富渠道。</t>
  </si>
  <si>
    <t>中药材办</t>
  </si>
  <si>
    <t>中药材产业发展加工类奖补项目</t>
  </si>
  <si>
    <t>1、改建10000平米中药材（枳壳）初加工厂房、加工设备购置及仓储房等建设；2、新建1000平米黄精古法熬制车间、2000平米晾晒坪及配套设施建设</t>
  </si>
  <si>
    <t>搭建全县枳壳（实）及黄精收购平台，构建麻阳县枳壳（实）和黄精种植、收购、加工、销售综合网络。</t>
  </si>
  <si>
    <t>中药材产业发展实验示范基地奖补项目</t>
  </si>
  <si>
    <t>建实验示范基地5个以上</t>
  </si>
  <si>
    <t>以实验示范基地带动农户种植中药材的积极性，推动我县中药材产业发展</t>
  </si>
  <si>
    <t>中药材产业发展一事一议类奖补项目</t>
  </si>
  <si>
    <t>一事一议奖补主体4个以上</t>
  </si>
  <si>
    <t>把中药材产业发展中有一定规模投资较大的主体往龙头企业及规上企业培育</t>
  </si>
  <si>
    <t>竹林低改项目</t>
  </si>
  <si>
    <t>完成竹林低改面积2000亩，合理控制竹林密度、竹龄结构、抚育等。</t>
  </si>
  <si>
    <t>西晃山国有林场、郭公坪镇、尧市镇、锦和镇等竹资源乡镇</t>
  </si>
  <si>
    <t>按实际工程量</t>
  </si>
  <si>
    <t>逐步提升竹林质量，提升我县竹产业发展。</t>
  </si>
  <si>
    <t>林业局</t>
  </si>
  <si>
    <t>麻阳苗族自治县西晃山国有林场2025年欠发达国有林场基础设施建设项目</t>
  </si>
  <si>
    <t>大水冲危旧房改造200平方米，溪水湾危旧房改造200平方米。</t>
  </si>
  <si>
    <t>西晃山国有林场大水冲、溪水湾</t>
  </si>
  <si>
    <t>改善国有林场基础设施条件、增强森林管护效率</t>
  </si>
  <si>
    <t>西晃山国有林场</t>
  </si>
  <si>
    <t>百校联百县兴千村项目</t>
  </si>
  <si>
    <t>建立高校与村联通机制，为20个村在产业发展规划、产业转型升级、产业发展融合、品牌建设运营、乡村建设等方面制定技术规程、技术指导、技术服务、人才培养等方面的服务</t>
  </si>
  <si>
    <t>按合同约定</t>
  </si>
  <si>
    <t>省级</t>
  </si>
  <si>
    <t>完成高校联结指导服务村20个，通过项目实施，进一步增强各村产业发展能力，促进产业提质升级，预计受益群众3万人以上。</t>
  </si>
  <si>
    <t>农业农村局</t>
  </si>
  <si>
    <t>高村镇洲上、锦和镇锦洲蔬菜基地</t>
  </si>
  <si>
    <t>新建标准大棚250个、滴（喷）灌设施450套、维修大棚140个、提灌设施6套</t>
  </si>
  <si>
    <t>洲上村、东街社区</t>
  </si>
  <si>
    <t>进一步完善产业基础设施，推动本村蔬菜产业发展，受益人口366户1020人，其中脱贫人口29户103人</t>
  </si>
  <si>
    <t>庭院经济奖补项目</t>
  </si>
  <si>
    <t>鼓励有劳动能力、有意愿的脱贫户及监测户发展庭院经济，按照补贴标准进行奖补</t>
  </si>
  <si>
    <t>完成两有监测户庭院经济奖补发放，通过奖补，提高脱贫人口生产条件，增加脱贫群众劳动收入</t>
  </si>
  <si>
    <t>产业园提质改造项目</t>
  </si>
  <si>
    <t>巩固一批、提升一批、盘活一批、调整一批</t>
  </si>
  <si>
    <t>对全县产业园的巩固、提升、盘活及调整，增加群众的收入</t>
  </si>
  <si>
    <t>（二）村集体经济</t>
  </si>
  <si>
    <t>入股麻阳富民蛋鸡养殖专业合作社</t>
  </si>
  <si>
    <t>通过入股企业增加村集体收入</t>
  </si>
  <si>
    <t>大桥江乡</t>
  </si>
  <si>
    <t>50万/村</t>
  </si>
  <si>
    <t>入股本地企业，每年获得7%固定分红，实现村级集体经济每年增收2-3万元</t>
  </si>
  <si>
    <t>组织部</t>
  </si>
  <si>
    <t>入股麻阳长河农林科技投资开发有限公司</t>
  </si>
  <si>
    <t>郭公坪镇</t>
  </si>
  <si>
    <t>入股麻阳锦诚能源科技有限公司</t>
  </si>
  <si>
    <t>建设仓储</t>
  </si>
  <si>
    <t>通过新建仓储增加村集体收入</t>
  </si>
  <si>
    <t>新建仓储，每年通过出租获取租金，实现村级集体经济每年增收2-3万元</t>
  </si>
  <si>
    <t>(三）产业发展配套设施建设</t>
  </si>
  <si>
    <t>锦和镇长潭村农产品交易场地道路硬化项目</t>
  </si>
  <si>
    <t>长潭村森田冲至藏宝地硬化道路长约700米，宽3.5米，厚0.2米。</t>
  </si>
  <si>
    <t>长潭村</t>
  </si>
  <si>
    <t>通过项目实施，进一步改善生产生活条件，降低劳动强度和生产成本，受益总人口124户497人，其中脱贫（监测）人口31户114人。</t>
  </si>
  <si>
    <t>民宗局</t>
  </si>
  <si>
    <t>长潭村村民委员会</t>
  </si>
  <si>
    <t>高村镇富田坳村农林旅配套基础设施建设项目</t>
  </si>
  <si>
    <t>羊肚坡映山红基地长约1000米道路修缮等基础设施建设。</t>
  </si>
  <si>
    <t>富田坳村</t>
  </si>
  <si>
    <t>通过项目实施，促进当地乡村旅游发展，增加村民收入，适当提供就业岗位，受益人口180户5668人，脱贫户80户146人。</t>
  </si>
  <si>
    <t>富田坳村村民委员会</t>
  </si>
  <si>
    <t>舒家村乡舒家村村生活生产用道硬化建设项目</t>
  </si>
  <si>
    <t>舒家村村1、10组生产生活用道改造，长约1000米，宽3.5米，厚0.2米。</t>
  </si>
  <si>
    <t>舒家村村</t>
  </si>
  <si>
    <t>改善98户326人生产生活条件，方便出行。</t>
  </si>
  <si>
    <t>舒家村村村民委员会</t>
  </si>
  <si>
    <t>大桥江乡石垅溪村生产便道硬化项目</t>
  </si>
  <si>
    <t>石垅溪村9组生产便道硬化，长约680米，宽约3.5米。</t>
  </si>
  <si>
    <t>石垅溪村</t>
  </si>
  <si>
    <t>进一步完善基础设施建设，改善群众生产生活条件，巩固脱贫攻坚成果，受益农户40户144人，其中脱贫人口4户15人。</t>
  </si>
  <si>
    <t>石垅溪村村民委员会</t>
  </si>
  <si>
    <t>隆家堡乡步云坪村鸡管冲产业路硬化</t>
  </si>
  <si>
    <t>4组硬化产业路长约1000米，宽约3.5米，厚0.2米。</t>
  </si>
  <si>
    <t>步云坪村</t>
  </si>
  <si>
    <t>通过项目的实施，进一步改善通行条件，方便村民出行及生产运输。受益群众85户430人，其中脱贫人口50户220人。</t>
  </si>
  <si>
    <t>步云坪村村民委员会</t>
  </si>
  <si>
    <t>岩门镇平原村水稻种植示范区产业路硬化建设项目</t>
  </si>
  <si>
    <t>2组产业路长约1000米、宽约3.5米、厚0.2米。</t>
  </si>
  <si>
    <t>平原村</t>
  </si>
  <si>
    <t>改善987户3161名村民生产条件，收益脱贫人口58户206人。</t>
  </si>
  <si>
    <t>平原村村民委员会</t>
  </si>
  <si>
    <t>岩门镇玳瑁坡村产业道路硬化建设项目</t>
  </si>
  <si>
    <t>建设长约1000米、宽约3.5米、厚0.2米的产业道路硬化。</t>
  </si>
  <si>
    <t>玳瑁坡村</t>
  </si>
  <si>
    <t>通过项目实施，进一步改善群众出行条件，提高道路交通安全性和群众生产生活便利性，帮助群众增收。受益总人口86户500人，其中脱贫（监测）人口31户118人。</t>
  </si>
  <si>
    <t>玳瑁坡村村民委员会</t>
  </si>
  <si>
    <t>石羊哨乡新溪村产业路硬化项目</t>
  </si>
  <si>
    <t>产业路硬化长约200米，宽约3.5米，厚0.2米</t>
  </si>
  <si>
    <t>新溪村</t>
  </si>
  <si>
    <t>通过项目实施，进一步改善生产生活条件，受益群众390户1342人，其中脱贫（监测）人口181户632人。</t>
  </si>
  <si>
    <t>新溪村村民委员会</t>
  </si>
  <si>
    <t>兰里镇苍冲村黄桃种植地保坎建设项目</t>
  </si>
  <si>
    <t>黄桃种植地保坎长约100米，高约1.2-1.5米，上宽约0.5米。</t>
  </si>
  <si>
    <t>苍冲村</t>
  </si>
  <si>
    <t>发展村集体经济建设，受益户数68户，受益人口数252，受益脱贫（监测对象）户数25户，102人。</t>
  </si>
  <si>
    <t>苍冲村村民委员会</t>
  </si>
  <si>
    <t>和平溪乡毛坪村柑桔产业园道路硬化项目</t>
  </si>
  <si>
    <t>硬化毛坪村5-6组柑桔产业园道路，长约700米，宽约3.5米，厚0.2米。</t>
  </si>
  <si>
    <t>毛坪村</t>
  </si>
  <si>
    <t>进一步改善生产生活条件，促进村集体和村民增收。</t>
  </si>
  <si>
    <t>毛坪村村民委员会</t>
  </si>
  <si>
    <t>黄桑乡旧县村里古田到上将军田生产道路硬化项目</t>
  </si>
  <si>
    <t>旧县村里古田到上将军田生产道路硬化长约1000米，宽约3.5米，厚0.2米。</t>
  </si>
  <si>
    <t>旧县村</t>
  </si>
  <si>
    <t>进一步改善生产生活条件，直接收益人群430户1399人。</t>
  </si>
  <si>
    <t>旧县村村民委员会</t>
  </si>
  <si>
    <t>（四）贷款贴息</t>
  </si>
  <si>
    <t>新型经营主体贷款贴息项目</t>
  </si>
  <si>
    <t>为新型经营主体贷款进行贴息补助</t>
  </si>
  <si>
    <t>全县</t>
  </si>
  <si>
    <t>按政策要求进行贴息</t>
  </si>
  <si>
    <t>完成新型经营主体贷款贴息200万元，通过项目实施，进一步减轻新型经营主体经营压力，促进产业发展，带动农户增收。</t>
  </si>
  <si>
    <t>财政局</t>
  </si>
  <si>
    <t>麻阳苗族自治县惠农担信息服务有限公司</t>
  </si>
  <si>
    <t>小额信贷贴息项目</t>
  </si>
  <si>
    <t>全县小额信贷1.1亿元贴息</t>
  </si>
  <si>
    <t>按实际利息全额补助</t>
  </si>
  <si>
    <t>完成1.1亿元贷款贴息，为贷款户无偿贴息，减轻农户经济负担。</t>
  </si>
  <si>
    <t>县级</t>
  </si>
  <si>
    <t>（五）乡村旅游</t>
  </si>
  <si>
    <t>乡村旅游产业发展奖补资金</t>
  </si>
  <si>
    <t>支持乡村旅游品牌创建；支持质量提升；支持旅游住宿业发展；支持景区品牌创建；支持“引客入麻”旅游市场营销措施等。</t>
  </si>
  <si>
    <t>完成对乡村旅游产业发展奖补资金项目；提升旅游服务质量，提振乡村文旅消费，让村民吃上“旅游饭”，带动群众就近务工，增加稳固收入渠道。</t>
  </si>
  <si>
    <t>文化旅游广电体育局</t>
  </si>
  <si>
    <t>乡村旅游配套设施建设</t>
  </si>
  <si>
    <t>建设乡村旅游配套设施</t>
  </si>
  <si>
    <t>完成全县乡村旅游交通引导系统配套设施建设，整体提升全县旅游品牌形象，预计受益群众16459户70269人。</t>
  </si>
  <si>
    <t>乡村旅游长寿产品推介项目</t>
  </si>
  <si>
    <t>积极帮助乡村旅游长寿产品宣传和推介</t>
  </si>
  <si>
    <t>完成对乡村旅游产品和线路推介；吸引更多游客前来旅游消费，带动乡村文旅康养产业全链条发展，带动乡村文旅康养产业全链条发展，带动群众就近务工，增加稳固收入渠道。</t>
  </si>
  <si>
    <t>乡村文化旅游景区旅游基础设施建设</t>
  </si>
  <si>
    <t>修建乡村旅游相关基础配套等设施建设</t>
  </si>
  <si>
    <t>岩门镇玳瑁坡村</t>
  </si>
  <si>
    <t>完成旅游基础设施提质改造建设，推进乡村产业发展，受益群众345户1144人。</t>
  </si>
  <si>
    <t>石羊哨李家村旅游公路建设</t>
  </si>
  <si>
    <t>石羊哨李家旅游公路维修。</t>
  </si>
  <si>
    <t>石羊哨乡李家村</t>
  </si>
  <si>
    <t>通过维修石羊哨李家旅游公路，改善旅游交通环境，提高游客的出行便利性，增加村民就业机会，提高村民收入。</t>
  </si>
  <si>
    <t>交通运输局
石羊哨人民政府</t>
  </si>
  <si>
    <t>修建乡村旅游相关配套设施建设。</t>
  </si>
  <si>
    <t>高村镇富田坳村</t>
  </si>
  <si>
    <t>通过完善旅游景区旅游厕所等相关基础设施，提升景区的服务品质和游客体验感，吸引更多游客前来休闲观光，带动村民就业、农副产业销售，增加村民收入。</t>
  </si>
  <si>
    <t>高村镇人民政府</t>
  </si>
  <si>
    <t>麻阳县文昌阁乡西皮溪村产业道路硬化项目</t>
  </si>
  <si>
    <t>西皮溪村产业道路路面建设3.195公里，主要包括：6.0米宽5cm厚沥青面层摊铺23358平方米，路肩硬化415平方米，混凝土边沟187立方米，波形护栏安装3076米。</t>
  </si>
  <si>
    <t>文昌阁乡西皮溪村</t>
  </si>
  <si>
    <t>方便百姓出行，降低生产成本，促进旅游产业发展，增加农民收入，受益群众125户452人</t>
  </si>
  <si>
    <t>交通运输局</t>
  </si>
  <si>
    <t>麻阳县文昌阁乡西皮溪村农村人居环境综合整治项目</t>
  </si>
  <si>
    <t>自然村落环境提质；1、重点院落整治3-5户、垣子文化复建项目1个；2、步道整修约200米、砖砌花台围栏200米等；3、院落排污水沟800米、生产便道建设100米；5.村民院落会通过的其他项目。</t>
  </si>
  <si>
    <t>完善农村基层设施、改善人居环境面貌，受益群众125户452人</t>
  </si>
  <si>
    <t>文昌阁乡人民政府</t>
  </si>
  <si>
    <t>二、农村基础设施建设</t>
  </si>
  <si>
    <t>（一）农村公路</t>
  </si>
  <si>
    <t>村组道路安全隐患整治工程</t>
  </si>
  <si>
    <t>整治临崖、急弯、陡坡隐患路段16处，安装波形护栏808米</t>
  </si>
  <si>
    <t>冲天垅村、武岩村、大辽村、盐井村</t>
  </si>
  <si>
    <t>通过安防设施的实施，提高群众道路交通出行安全，减少交通事故发生，受益群众728户2356人</t>
  </si>
  <si>
    <t>整治临崖、临水、陡坡隐患路段9处，安装波形护栏1228米</t>
  </si>
  <si>
    <t>杜庄村、岩大门村、双竹坡村</t>
  </si>
  <si>
    <t>通过安防设施的实施，提高群众道路交通出行安全，减少交通事故发生，受益群众521户1688人</t>
  </si>
  <si>
    <t>整治临崖、临水、急弯、陡坡隐患路段28处，安装波形护栏1628米，浇筑混凝土防撞护栏92米</t>
  </si>
  <si>
    <t>西街社区、黄土田村、河湾村、大湾村、新场村</t>
  </si>
  <si>
    <t>通过安防设施的实施，提高群众道路交通出行安全，减少交通事故发生，受益群众620户1984人</t>
  </si>
  <si>
    <t>整治临崖、临水隐患路段9处，安装波形1098米</t>
  </si>
  <si>
    <t>乌林溪村、梅场村、楠木桥村</t>
  </si>
  <si>
    <t>通过安防设施的实施，提高群众道路交通出行安全，减少交通事故发生，受益群众345户1104人</t>
  </si>
  <si>
    <t>整治临崖、临水、急弯、陡坡隐患路段19处，安装波形护栏1852米</t>
  </si>
  <si>
    <t>石眼潭村、黄泥溪村、羊合垅村、齐天坪村、公馆村</t>
  </si>
  <si>
    <t>通过安防设施的实施，提高群众道路交通出行安全，减少交通事故发生，受益群众570户1824人</t>
  </si>
  <si>
    <t>整治临崖、临水、急弯、陡坡隐患路段12处，安装波形护栏688，浇筑混凝土防撞护栏20米</t>
  </si>
  <si>
    <t>三角坳村、勾坳村、黄溪村、塘头山村、木架洲村</t>
  </si>
  <si>
    <t>通过安防设施的实施，提高群众道路交通出行安全，减少交通事故发生，受益群众540户1782人</t>
  </si>
  <si>
    <t>整治临崖、临水、急弯、陡坡隐患路段14处，安装波形护栏1388米</t>
  </si>
  <si>
    <t>红冬潭村、狮子湾村</t>
  </si>
  <si>
    <t>通过安防设施的实施，提高群众道路交通出行安全，减少交通事故发生，受益群众236户771人</t>
  </si>
  <si>
    <t>整治临崖、临水、急弯、陡坡隐患路段16处，安装波形护栏772米，浇筑混凝土防撞护栏44米</t>
  </si>
  <si>
    <t>高洲坪村、大王村、马江口村</t>
  </si>
  <si>
    <t>通过安防设施的实施，提高群众道路交通出行安全，减少交通事故发生，受益群众285户914人</t>
  </si>
  <si>
    <t>整治临崖、临水、急弯、陡坡隐患路段19处，安装波形护栏1492米</t>
  </si>
  <si>
    <t>杨柳坡村、洞塘溪村、大桥江村</t>
  </si>
  <si>
    <t>整治临崖、急弯、陡坡隐患路段5处，安装波形护栏276米</t>
  </si>
  <si>
    <t>雷司坪村</t>
  </si>
  <si>
    <t>通过安防设施的实施，提高群众道路交通出行安全，减少交通事故发生，受益群众89户285人</t>
  </si>
  <si>
    <t>整治临崖、临水、急弯、陡坡隐患路段7处，安装波形护栏554米</t>
  </si>
  <si>
    <t>学里社区、胡家村、水漫溪村</t>
  </si>
  <si>
    <t>通过安防设施的实施，提高群众道路交通出行安全，减少交通事故发生，受益群众369户1174人</t>
  </si>
  <si>
    <t>整治临崖、临水、急弯、陡坡隐患路段32处，安装波形护栏1836米</t>
  </si>
  <si>
    <t>和平溪村、大坡村、毛坪村、珠宝寨村</t>
  </si>
  <si>
    <t>通过安防设施的实施，提高群众道路交通出行安全，减少交通事故发生，受益群众480户1536人</t>
  </si>
  <si>
    <t>整治临崖、临水隐患路段5处，安装波形护栏398米</t>
  </si>
  <si>
    <t>垅田村、岩山岔村、兰村村</t>
  </si>
  <si>
    <t>通过安防设施的实施，提高群众道路交通出行安全，减少交通事故发生，受益群众4294户1124人</t>
  </si>
  <si>
    <t>整治临崖隐患路段1处，安装波形护栏200米</t>
  </si>
  <si>
    <t>亲爱村</t>
  </si>
  <si>
    <t>通过安防设施的实施，提高群众道路交通出行安全，减少交通事故发生，受益群众113户332人</t>
  </si>
  <si>
    <t>整治临崖、临水、急弯、陡坡隐患路段12处，安装波形护栏1012米</t>
  </si>
  <si>
    <t>黄岩溪村、青山村、兰里社区</t>
  </si>
  <si>
    <t>通过安防设施的实施，提高群众道路交通出行安全，减少交通事故发生，受益群众366户1171人</t>
  </si>
  <si>
    <t>整治临崖、临水、急弯、陡坡隐患路段21处，安装波形护栏1480米</t>
  </si>
  <si>
    <t>山跃村、首座田村</t>
  </si>
  <si>
    <t>通过安防设施的实施，提高群众道路交通出行安全，减少交通事故发生，受益群众248户815人</t>
  </si>
  <si>
    <t>整治临崖、临水、急弯、陡坡隐患路段6处，安装波形护栏772米</t>
  </si>
  <si>
    <t>毛冲村、团山村、白泥田村</t>
  </si>
  <si>
    <t>通过安防设施的实施，提高群众道路交通出行安全，减少交通事故发生，受益群众327户1106人</t>
  </si>
  <si>
    <t>整治临崖、急弯、陡坡隐患路段15处，安装波形护栏1066米</t>
  </si>
  <si>
    <t>新溪村、通达林村、洞溪村</t>
  </si>
  <si>
    <t>通过安防设施的实施，提高群众道路交通出行安全，减少交通事故发生，受益群众472户1560人</t>
  </si>
  <si>
    <t>道路空板安全隐患处治</t>
  </si>
  <si>
    <t>冲天垅村2处、武岩村2处、板栗树村2处道路空板，砌筑路基挡土墙</t>
  </si>
  <si>
    <t>冲天垅村、武岩村、板栗树村</t>
  </si>
  <si>
    <t>通过项目的实施，消除安全隐患，保障群众道路交通出行安全，受益群众318户1125人</t>
  </si>
  <si>
    <t>板栗树乡人民政府</t>
  </si>
  <si>
    <t>滚水坝道路安全隐患整治</t>
  </si>
  <si>
    <t>江家溪村岩洞寨滚水坝混凝土防护墩建设长60米</t>
  </si>
  <si>
    <t>江家溪村</t>
  </si>
  <si>
    <t>通过项目的实施，消除安全隐患，保障群众道路交通出行安全，受益群众258户789人</t>
  </si>
  <si>
    <t>郭公坪镇人民政府</t>
  </si>
  <si>
    <t>道路空板及滚水坝道路安全隐患整治</t>
  </si>
  <si>
    <t>轻土村滚水坝道路混凝土防护墩建设长230米，河湾、新场道路空板砌筑路基挡土墙2处</t>
  </si>
  <si>
    <t>轻土村、河湾村、新场村</t>
  </si>
  <si>
    <t>通过项目的实施，消除安全隐患，保障群众道路交通出行安全，受益群众375户1244人</t>
  </si>
  <si>
    <t>锦和镇人民政府</t>
  </si>
  <si>
    <t>道路垮塌安全隐患整治</t>
  </si>
  <si>
    <t>道路垮塌，新开挖道路，砌筑路基挡土墙，浇筑混凝土路面，增设水沟及涵洞</t>
  </si>
  <si>
    <t>弄里村</t>
  </si>
  <si>
    <t>通过项目的实施，消除安全隐患，保障群众道路交通出行安全，受益群众114户405人</t>
  </si>
  <si>
    <t>谭家寨乡人民政府</t>
  </si>
  <si>
    <t>黄溪村滚水坝道路混凝土防护墩建设长230米</t>
  </si>
  <si>
    <t>黄溪村</t>
  </si>
  <si>
    <t>通过项目的实施，消除安全隐患，保障群众道路交通出行安全，受益群众358户1214人</t>
  </si>
  <si>
    <t>隆家堡乡人民政府</t>
  </si>
  <si>
    <t>道路空板砌筑路基挡土墙1处，长13米</t>
  </si>
  <si>
    <t>红东潭村</t>
  </si>
  <si>
    <t>通过项目的实施，消除安全隐患，保障群众道路交通出行安全，受益群众241户756人</t>
  </si>
  <si>
    <t>舒家村乡人民政府</t>
  </si>
  <si>
    <t>道路空板安全隐患整治</t>
  </si>
  <si>
    <t>道路空板砌筑路基挡土墙1处，长15米</t>
  </si>
  <si>
    <t>马山潭村</t>
  </si>
  <si>
    <t>尧市镇人民政府</t>
  </si>
  <si>
    <t>道路空板及桥梁基础冲空安全隐患整治</t>
  </si>
  <si>
    <t>竿子溪村路基垮塌1处，回填路基土石方；栗坪村空板4处，砌筑路基挡土墙；营盘村桥梁基础冲空，浇筑混凝土基础</t>
  </si>
  <si>
    <t>竿子溪村、栗坪村、营盘村</t>
  </si>
  <si>
    <t>桥涵无防护墩安全隐患整治</t>
  </si>
  <si>
    <t>大坡村2处桥涵增设混凝土防护墩，株木增设1处混凝土防护墩</t>
  </si>
  <si>
    <t>大坡村、株木村</t>
  </si>
  <si>
    <t>通过项目的实施，消除安全隐患，保障群众道路交通出行安全，受益群众385户1125人</t>
  </si>
  <si>
    <t>和平溪乡人民政府</t>
  </si>
  <si>
    <t>桥梁及道路空板安全隐患整治</t>
  </si>
  <si>
    <t>兰村村4、5组桥梁混凝土防护墩建设及8.9组桐木冲道路空板砌筑路基挡土墙；椒林村霞飞云果园道路路基挡土墙冲空浇筑混凝土基础及椒林院子道路排水沟修复</t>
  </si>
  <si>
    <t>兰村村、椒林村</t>
  </si>
  <si>
    <t>通过项目的实施，消除安全隐患，保障群众道路交通出行安全，受益群众298户727人</t>
  </si>
  <si>
    <t>兰村乡人民政府</t>
  </si>
  <si>
    <t>大塘村3处桥涵混凝土防护墩建设</t>
  </si>
  <si>
    <t>大塘村</t>
  </si>
  <si>
    <t>通过项目的实施，消除安全隐患，保障群众道路交通出行安全，受益群众455户1611人</t>
  </si>
  <si>
    <t>黄桑乡人民政府</t>
  </si>
  <si>
    <t>道路空板及涵洞安全隐患处治</t>
  </si>
  <si>
    <t>大华坪村道路空板砌筑路基挡土墙，岩寨村、兰生村两处拱涵维修建设</t>
  </si>
  <si>
    <t>大华坪村、岩寨村、兰生村</t>
  </si>
  <si>
    <t>通过项目的实施，消除安全隐患，保障群众道路交通出行安全，受益群众658户2015人</t>
  </si>
  <si>
    <t>兰里镇人民政府</t>
  </si>
  <si>
    <t>道路空板及路基垮塌安全隐患整治</t>
  </si>
  <si>
    <t>吕家坪社区入集镇道路路基垮塌浇筑混凝土，桐木村道路空板砌筑路基挡土墙</t>
  </si>
  <si>
    <t>吕家坪社区、桐木村</t>
  </si>
  <si>
    <t>通过项目的实施，消除安全隐患，保障群众道路交通出行安全，受益群众725户2214人</t>
  </si>
  <si>
    <t>吕家坪镇人民政府</t>
  </si>
  <si>
    <t>道路空板及溢洪道安全隐患处治</t>
  </si>
  <si>
    <t>玳瑁坡村道路空板砌筑路基挡土墙1处，毛冲村道路空板砌筑路基挡土墙1处、溢洪道浇混凝土防护墩1处</t>
  </si>
  <si>
    <t>玳瑁坡村、毛冲村</t>
  </si>
  <si>
    <t>通过项目的实施，消除安全隐患，保障群众道路交通出行安全，受益群众589户2021人</t>
  </si>
  <si>
    <t>岩门镇人民政府</t>
  </si>
  <si>
    <t>洞溪道路空板砌筑路基挡土墙，通达林村道路路基垮塌回填土石方</t>
  </si>
  <si>
    <t>洞溪村、通达林村</t>
  </si>
  <si>
    <t>通过项目实施，减少交通事故，排除安全隐患，受益群众730户2813人，其中脱贫（监测）人口150户530人</t>
  </si>
  <si>
    <t>石羊哨乡人民政府</t>
  </si>
  <si>
    <t>X097线道路安全隐患整治</t>
  </si>
  <si>
    <t>安装钢护栏240米</t>
  </si>
  <si>
    <t>株木村、珠宝寨村</t>
  </si>
  <si>
    <t>通过项目实施，减少交通事故，排除安全隐患，受益群众790户3393人，其中脱贫（监测）人口270户752人</t>
  </si>
  <si>
    <t>公路建设养护中心</t>
  </si>
  <si>
    <t>X095线道路安全隐患整治</t>
  </si>
  <si>
    <t>安装钢护栏190米、修复路面400平米、加固涵洞1座</t>
  </si>
  <si>
    <t>苍冲村、瓦一田村</t>
  </si>
  <si>
    <t>通过项目实施，减少交通事故，排除安全隐患，受益群众660户3100（监测）人口75户189人</t>
  </si>
  <si>
    <t>X023线道路安全隐患整治</t>
  </si>
  <si>
    <t>维修、安装钢护栏200米设置警示标志、反光镜、震动标线</t>
  </si>
  <si>
    <t>通过项目实施，减少交通事故，排除安全隐患，受益群众380户1656人，其中脱贫（监测）人口105户406人</t>
  </si>
  <si>
    <t>X098线道路安全隐患整治</t>
  </si>
  <si>
    <t>安装钢护栏52米</t>
  </si>
  <si>
    <t>板栗树村</t>
  </si>
  <si>
    <t>通过项目实施，减少交通事故，排除安全隐患，受益群众434户1661人，其中脱贫（监测）人口89户339人</t>
  </si>
  <si>
    <t>X089线道路安全隐患整治</t>
  </si>
  <si>
    <t>安装钢护栏44米</t>
  </si>
  <si>
    <t>李家村</t>
  </si>
  <si>
    <t>通过项目实施，减少交通事故，排除安全隐患，受益群众985户4120人，其中脱贫（监测）人口185户610人</t>
  </si>
  <si>
    <t>X607线道路安全隐患整治</t>
  </si>
  <si>
    <t>安装钢护栏830米、修复路面空板42平米</t>
  </si>
  <si>
    <t>大坡村、望远村</t>
  </si>
  <si>
    <t>通过项目实施，减少交通事故，排除安全隐患，受益群众235户708人，其中脱贫（监测）人口58户210人</t>
  </si>
  <si>
    <t>X259线道路安全隐患整治</t>
  </si>
  <si>
    <t>维修、安装钢护栏500米、标志牌、警示桶</t>
  </si>
  <si>
    <t>程禾溪村</t>
  </si>
  <si>
    <t>通过项目实施，减少交通事故，排除安全隐患，受益群众1371户5619人，其中脱贫（监测）人口425户1612人</t>
  </si>
  <si>
    <t>X038线道路安全隐患整治</t>
  </si>
  <si>
    <t>维修、安装钢护栏1400米</t>
  </si>
  <si>
    <t>西皮溪村、杨柳坡村、陈家湾村、田家湾村</t>
  </si>
  <si>
    <t>通过项目实施，减少交通事故，排除安全隐患，受益群众2225户8899人，其中脱贫（监测）人口670户3442人</t>
  </si>
  <si>
    <t>X085线道路安全隐患整治</t>
  </si>
  <si>
    <t>维修、安装钢护栏170米、桥梁基础维修</t>
  </si>
  <si>
    <t>狮子湾村、轻土村、长潭溪村、石眼潭村</t>
  </si>
  <si>
    <t>通过项目实施，减少交通事故，排除安全隐患，受益群众460户2750人，其中脱贫（监测）人口95户563人</t>
  </si>
  <si>
    <t>Y772线道路安全隐患整治</t>
  </si>
  <si>
    <t>维修钢护栏12米、增设桥梁防护墩等</t>
  </si>
  <si>
    <t>柑子园村</t>
  </si>
  <si>
    <t>通过项目实施，减少交通事故，排除安全隐患，受益群众635户2956人，其中脱贫（监测）人口156户683人</t>
  </si>
  <si>
    <t>X088线道路安全隐患整治</t>
  </si>
  <si>
    <t>维修、安装钢护栏520米</t>
  </si>
  <si>
    <t>长寿谷村</t>
  </si>
  <si>
    <t>通过项目实施，减少交通事故，排除安全隐患，受益群众450户2100人，其中脱贫（监测）人口75户350人</t>
  </si>
  <si>
    <t>C110线道路安全隐患整治</t>
  </si>
  <si>
    <t>安装钢护栏22米</t>
  </si>
  <si>
    <t>兰村村</t>
  </si>
  <si>
    <t>通过项目实施，减少交通事故，排除安全隐患，受益群众776户2886人，其中脱贫（监测）人口195户583人</t>
  </si>
  <si>
    <t>CZ99线道路安全隐患整治</t>
  </si>
  <si>
    <t>安装钢护栏20米</t>
  </si>
  <si>
    <t>江坪村</t>
  </si>
  <si>
    <t>改善村民交通出行条件，降低运输成本，增加群众收入，受益群众568户1752人</t>
  </si>
  <si>
    <t>黄桑乡与和平溪乡连通路硬化项目</t>
  </si>
  <si>
    <t>道路硬化长1.2公里</t>
  </si>
  <si>
    <t>大塘村、珠宝寨村</t>
  </si>
  <si>
    <t>大桥江乡洞塘溪村村组公路空板维修项目</t>
  </si>
  <si>
    <t>洞塘溪村一、三、四、五组公路空板维修300米</t>
  </si>
  <si>
    <t>洞塘溪村</t>
  </si>
  <si>
    <t>进一步完善基础设施建设，改善群众生产生活条件，巩固脱贫攻坚成果，受益益农户273户856人，其中脱贫人口122户434人。</t>
  </si>
  <si>
    <t>大桥江乡人民政府</t>
  </si>
  <si>
    <t>洞塘溪村村民委员会</t>
  </si>
  <si>
    <t>大桥江乡杨柳坡村郭昌兴屋至盘田老村部公路安防项目</t>
  </si>
  <si>
    <t>杨柳坡村郭昌兴屋至盘田老村部沿线波形护栏安装1000米</t>
  </si>
  <si>
    <t>杨柳坡村</t>
  </si>
  <si>
    <t>改善140户450名村民生产出行提供交通安全保障，受益脱贫人口35户157人</t>
  </si>
  <si>
    <t>杨柳坡村村民委员会</t>
  </si>
  <si>
    <t>生产道路塌方、空板维修项目</t>
  </si>
  <si>
    <t>高公冲村、毛冲村、双冲村、新坪村、黄双冲村、岩田坡村、白泥田村、团山村、玳瑁坡村等9个村生产道路塌方、空板维修28处。</t>
  </si>
  <si>
    <t>高公冲村、毛冲村、双冲村等9个村</t>
  </si>
  <si>
    <t>通过项目的实施，方便群众出行,消除安全隐患，保障群众生命财产安全。受益总人口4105户14476人，其中脱贫（监测）人口628户2042人。</t>
  </si>
  <si>
    <t>高村镇安全隐患整治项目</t>
  </si>
  <si>
    <t>道路空板等安全隐患整治</t>
  </si>
  <si>
    <t>39个村（社区）</t>
  </si>
  <si>
    <t>通过项目实施，消除道路安全隐患，保障村民安全出行。受益总人口31888户118805人，其中脱贫（监测）人口2047户7257人。</t>
  </si>
  <si>
    <t>39个村（社区）村民委员会</t>
  </si>
  <si>
    <t>隆家堡乡道路安全隐患点综合治理</t>
  </si>
  <si>
    <t>对辖区内黄溪村三处道路安全隐患点、三角坳村一处道路安全隐患点进行综合整治。</t>
  </si>
  <si>
    <t>黄溪村、三角坳村</t>
  </si>
  <si>
    <t>改善村民交通出行条件，降低运输成本，增加群众收入，受益群众789户2455人</t>
  </si>
  <si>
    <t>黄溪村村民委员会、三角坳村村民委员会</t>
  </si>
  <si>
    <t>（二）小型农田水利项目</t>
  </si>
  <si>
    <t>孙家坡山塘应急抢险处置项目</t>
  </si>
  <si>
    <t>内外坝防渗加固整形，新建排水棱体，新建溢洪道等。</t>
  </si>
  <si>
    <t>大桥江乡杨柳坡村</t>
  </si>
  <si>
    <t>1.应急处置山塘1口，改善灌溉面积80亩；2.受益户数28户，受益人口112人。</t>
  </si>
  <si>
    <t>水利局</t>
  </si>
  <si>
    <t>林家冲山塘应急抢险处置项目</t>
  </si>
  <si>
    <t>对大坝进行培土加厚防渗，铺设六棱块，新建排水棱体。</t>
  </si>
  <si>
    <t>大桥江乡豪侠坪村</t>
  </si>
  <si>
    <t>1.应急处置山塘1口，改善灌溉面积75亩；2.受益户数25户，受益人口105人。</t>
  </si>
  <si>
    <t>两子岩山塘应急抢险处置项目</t>
  </si>
  <si>
    <t>内外坝防渗加固整形，内坝铺设六棱块，新建排水棱体，新建涵卧管及溢洪道等。</t>
  </si>
  <si>
    <t>大桥江乡洞塘溪村</t>
  </si>
  <si>
    <t>1.应急处置山塘1口，改善灌溉面积44亩；2.受益户数14户，受益人口60人。</t>
  </si>
  <si>
    <t>王鸡纽山塘应急抢险处置项目</t>
  </si>
  <si>
    <t>内外坝防渗加固整形，内坝铺设六棱块，新建排水棱体，改建涵卧管及溢洪道等。</t>
  </si>
  <si>
    <t>高村镇水漫溪村</t>
  </si>
  <si>
    <t>1.应急处置山塘1口，改善灌溉面积60亩；2.受益户数22户，受益人口85人。</t>
  </si>
  <si>
    <t>毛古冲山塘应急抢险处置项目</t>
  </si>
  <si>
    <t>拆除损毁的涵卧管进行重建，对溢洪道进行改造。</t>
  </si>
  <si>
    <t>高村镇白羊村</t>
  </si>
  <si>
    <t>1.应急处置山塘1口，改善灌溉面积52亩；2.受益户数20户，受益人口74人。</t>
  </si>
  <si>
    <t>顶田冲山塘应急抢险处置项目</t>
  </si>
  <si>
    <t>改造溢洪道及外坝加固。</t>
  </si>
  <si>
    <t>高村镇中寨坪村</t>
  </si>
  <si>
    <t>1.应急处置山塘1口，改善灌溉面积49亩；2.受益户数18户，受益人口70人。</t>
  </si>
  <si>
    <t>圆宝冲山塘应急抢险处置项目</t>
  </si>
  <si>
    <t>对大坝右侧漏水点进行改造，解决溢洪道堵塞。</t>
  </si>
  <si>
    <t>高村镇枫木林村</t>
  </si>
  <si>
    <t>1.应急处置山塘1口，改善灌溉面积38亩；2.受益户数14户，受益人口55人。</t>
  </si>
  <si>
    <t>大河垅山塘应急抢险处置项目</t>
  </si>
  <si>
    <t>黄桑乡老冲村</t>
  </si>
  <si>
    <t>1.应急处置山塘1口，改善灌溉面积120亩；2.受益户数41户，受益人口170人。</t>
  </si>
  <si>
    <t>下降山塘应急抢险处置项目</t>
  </si>
  <si>
    <t>内外坝防渗加固整形，内坝铺设六棱块，新建排水棱体，新建溢洪道等。</t>
  </si>
  <si>
    <t>黄桑乡空石溪村</t>
  </si>
  <si>
    <t>1.应急处置山塘1口，改善灌溉面积80亩；2.受益户数29户，受益人口115人。</t>
  </si>
  <si>
    <t>火麻冲山塘应急抢险处置项目</t>
  </si>
  <si>
    <t>拆除损毁的涵卧管进行重建，对内坝损毁六棱块进行更换。</t>
  </si>
  <si>
    <t>江口墟镇牙溪村</t>
  </si>
  <si>
    <t>1.应急处置山塘1口，改善灌溉面积75亩；2.受益户数26户，受益人口107人。</t>
  </si>
  <si>
    <t>仓家垅山塘应急抢险处置项目</t>
  </si>
  <si>
    <t>锦和镇河湾村</t>
  </si>
  <si>
    <t>1.应急处置山塘1口，改善灌溉面积110亩；2.受益户数40户，受益人口156人。</t>
  </si>
  <si>
    <t>勺巴丘山塘应急抢险处置项目</t>
  </si>
  <si>
    <t>锦和镇长潭村</t>
  </si>
  <si>
    <t>1.应急处置山塘1口，改善灌溉面积150亩；2.受益户数53户，受益人口210人。</t>
  </si>
  <si>
    <t>箭茅冲山塘应急抢险处置项目</t>
  </si>
  <si>
    <t>对溢洪道进行升级改造。</t>
  </si>
  <si>
    <t>锦和镇楠木村村</t>
  </si>
  <si>
    <t>1.应急处置山塘1口，改善灌溉面积65亩；2.受益户数22户，受益人口93人。</t>
  </si>
  <si>
    <t>麻布田山塘应急抢险处置项目</t>
  </si>
  <si>
    <t>兰村乡泥溪垅村</t>
  </si>
  <si>
    <t>1.应急处置山塘1口，改善灌溉面积90亩；2.受益户数33户，受益人口130人。</t>
  </si>
  <si>
    <t>长冲山塘应急抢险处置项目</t>
  </si>
  <si>
    <t>新建涵卧管和溢洪道。</t>
  </si>
  <si>
    <t>兰里镇苍冲村</t>
  </si>
  <si>
    <t>1.应急处置山塘1口，改善灌溉面积75亩；2.受益户数26户，受益人口108人。</t>
  </si>
  <si>
    <t>琼鸡坳山塘应急抢险处置项目</t>
  </si>
  <si>
    <t>吕家坪镇向阳村</t>
  </si>
  <si>
    <t>1.应急处置山塘1口，改善灌溉面积60亩；2.受益户数20户，受益人口85人。</t>
  </si>
  <si>
    <t>山干山塘应急抢险处置项目</t>
  </si>
  <si>
    <t>内外坝防渗加固整形，内坝铺设六棱块，新建排水棱体。</t>
  </si>
  <si>
    <t>1.应急处置山塘1口，改善灌溉面积130亩；2.受益户数47户，受益人口186人。</t>
  </si>
  <si>
    <t>栗山冲山塘应急抢险处置项目</t>
  </si>
  <si>
    <t>内外坝防渗加固整形，内坝铺设六棱块，改建涵卧管及溢洪道等。</t>
  </si>
  <si>
    <t>文昌阁乡皮林村</t>
  </si>
  <si>
    <t>1.应急处置山塘1口，改善灌溉面积64亩；2.受益户数23户，受益人口90人。</t>
  </si>
  <si>
    <t>大垅坳山塘应急抢险处置项目</t>
  </si>
  <si>
    <t>坝体加固整形，内坝铺设六棱块，新建卧管和排水棱体，改造溢洪道等。</t>
  </si>
  <si>
    <t>文昌阁乡文西新村</t>
  </si>
  <si>
    <t>1.应急处置山塘1口，改善灌溉面积40亩；2.受益户数14户，受益人口57人。</t>
  </si>
  <si>
    <t>派泥冲山塘应急抢险处置项目</t>
  </si>
  <si>
    <t>尧市镇卜罗坪村</t>
  </si>
  <si>
    <t>1.应急处置山塘1口，改善灌溉面积80亩；2.受益户数28户，受益人口110人。</t>
  </si>
  <si>
    <t>青湾山塘应急抢险处置项目</t>
  </si>
  <si>
    <t>对溢洪道进行改扩建，新建消力井和卧管。</t>
  </si>
  <si>
    <t>1.应急处置山塘1口，改善灌溉面积72亩；2.受益户数25户，受益人口98人。</t>
  </si>
  <si>
    <t>岩湾垅山塘应急抢险处置项目</t>
  </si>
  <si>
    <t>对涵管漏水部位进行重点处理，新建卧管等。</t>
  </si>
  <si>
    <t>尧市镇马山潭村</t>
  </si>
  <si>
    <t>1.应急处置山塘1口，改善灌溉面积60亩；2.受益户数22户，受益人口86人。</t>
  </si>
  <si>
    <t>谢家冲山塘应急抢险处置项目</t>
  </si>
  <si>
    <t>尧市镇小江村</t>
  </si>
  <si>
    <t>水渠整修硬化项目</t>
  </si>
  <si>
    <t>渠道共计2900米，其中1200米，规格20*20cm，1700米规格30*30cm（混泥土壁厚不低于10公分）</t>
  </si>
  <si>
    <t>尧市镇大酉村</t>
  </si>
  <si>
    <t>通过项目的实施，实现了农田的灌溉300亩，改善了水利设施，受益户数243户，762人。</t>
  </si>
  <si>
    <t>大酉村村民委员会</t>
  </si>
  <si>
    <t>石羊哨乡松溪坪村供水保障设施建设项目</t>
  </si>
  <si>
    <t>维修供水管网，铺设管网</t>
  </si>
  <si>
    <t>松溪坪村五组</t>
  </si>
  <si>
    <t>维修供水管网，通过项目实施，进一步改善饮水条件，保障群众饮水安全，受益群众55户167人，其中脱贫（监测）人口15户42人。</t>
  </si>
  <si>
    <t>松溪坪村村民委员会</t>
  </si>
  <si>
    <t>（三）农村人居环境整治</t>
  </si>
  <si>
    <t>人居环境整治提升</t>
  </si>
  <si>
    <t>按实际工程量进行奖补</t>
  </si>
  <si>
    <t>完成农村户厕新（改）建600户,农村公厕新建12座，改善农户居住环境、使农户对农村厕所改造满意度已达100。</t>
  </si>
  <si>
    <t>郭公坪镇和美乡村建设项目</t>
  </si>
  <si>
    <t>郭公坪镇江家溪村、长寿谷村和美乡村建设项目，按实际工程量的30%进行奖补</t>
  </si>
  <si>
    <t>江家溪村、长寿谷村</t>
  </si>
  <si>
    <t>通过综合治理江家溪村和长寿谷村，改善基础设施，改善农村生活环境，提升群众生活品质，促进乡村旅游产业发展，进一步推动乡村振兴，打造宜居宜业的和美乡村，受益农户45户125人。</t>
  </si>
  <si>
    <t>人居办</t>
  </si>
  <si>
    <t>锦和镇和美乡村建设项目</t>
  </si>
  <si>
    <t>锦和镇楠村村、长潭村和美乡村建设项目，按实际工程量的30%进行奖补</t>
  </si>
  <si>
    <t>楠村村、长潭村</t>
  </si>
  <si>
    <t>通过综合治理，改善基础设施，改善农村生活环境，提升群众生活品质，促进乡村旅游产业发展，进一步推动乡村振兴，打造宜居宜业的和美乡村，受益农户359户1440人。</t>
  </si>
  <si>
    <t>尧市镇和美乡村建设项目</t>
  </si>
  <si>
    <t>尧市镇拖冲社区、大王村、马山潭村和美乡村建设项目，按实际工程量的30%进行奖补</t>
  </si>
  <si>
    <t>拖冲社区、大王村、马山潭村</t>
  </si>
  <si>
    <t>通过对农村人居环境示范建设奖补，进一步提升村民乡村建设的参与度，进一步改善乡村面貌，预计受益群众3041人。</t>
  </si>
  <si>
    <t>文昌阁乡和美乡村建设项目</t>
  </si>
  <si>
    <t>文昌阁乡西皮溪村、雷狮坪村、文昌新村、皮林村和美乡村建设项目，按实际工程量的30%进行奖补</t>
  </si>
  <si>
    <t>西皮溪村、雷狮坪村、文昌新村、皮林村</t>
  </si>
  <si>
    <t>通过对农村人居环境示范建设奖补，进一步提升村民乡村建设的参与度，进一步改善乡村面貌。</t>
  </si>
  <si>
    <t>大桥江乡和美乡村建设项目</t>
  </si>
  <si>
    <t>大桥江乡大桥江村、石垅溪村、西冲湾村、杨柳坡村、豪侠坪村和美乡村建设项目，按实际工程量的30%进行奖补</t>
  </si>
  <si>
    <t>大桥江村、石垅溪村、西冲湾村、杨柳坡村、豪侠坪村</t>
  </si>
  <si>
    <t>以大桥江村坨田湾为试点，通过综合治理，改善基础设施，改善农村生活环境，提升群众生活品质，促进乡村旅游产业发展，进一步推动乡村振兴，打造宜居宜业的和美乡村，受益农户2000户6249人。</t>
  </si>
  <si>
    <t>江口墟镇和美乡村建设项目</t>
  </si>
  <si>
    <t>江口墟镇石眼潭村、江口社区、田家湾村、黄泥溪村和美乡村建设项目，按实际工程量的30%进行奖补</t>
  </si>
  <si>
    <t>石眼潭村、江口社区、田家湾村、黄泥溪村</t>
  </si>
  <si>
    <t>通过对农村人居环境示范建设奖补，进一步提升村民乡村建设的参与度，进一步改善乡村面貌，预计受益群众694户2936人。</t>
  </si>
  <si>
    <t>江口墟镇人民政府</t>
  </si>
  <si>
    <t>舒家村乡和美乡村建设项目</t>
  </si>
  <si>
    <t>舒家村乡舒家村村、丁家村和美乡村建设项目，按实际工程量的30%进行奖补</t>
  </si>
  <si>
    <t>舒家村村、丁家村</t>
  </si>
  <si>
    <t>通过对农村人居环境示范建设奖补，进一步提升村民乡村建设的参与度，进一步改善乡村面貌，预计受益群众530人。</t>
  </si>
  <si>
    <t>隆家堡乡和美乡村建设项目</t>
  </si>
  <si>
    <t>隆家堡乡步云坪村、黄溪村和美乡村建设项目，按实际工程量的30%进行奖补</t>
  </si>
  <si>
    <t>步云坪村、黄溪村</t>
  </si>
  <si>
    <t>通过创建和美乡村示范点，主动发动群众主动参与人居环境改造，通过投工投劳、筹集资金的方式，将该村打造成为环境优美、宜居的美丽村庄，推动乡村振兴，，预计受益群众573户2464人。</t>
  </si>
  <si>
    <t>兰村乡和美乡村建设项目</t>
  </si>
  <si>
    <t>兰村乡椒林村和美乡村建设项目，按实际工程量的30%进行奖补</t>
  </si>
  <si>
    <t>椒林村</t>
  </si>
  <si>
    <t xml:space="preserve">  以原椒林村为中心，通过人居环境整治提升改造，，改善农村生活环境，提升群众幸福指数，促进乡村旅游产业发展，进一步推动乡村振兴，打造宜居宜业的和美乡村，受益农户166户680人。</t>
  </si>
  <si>
    <t>谭家寨乡和美乡村建设项目</t>
  </si>
  <si>
    <t>谭家寨乡宋家湾村和美乡村建设项目，按实际工程量的30%进行奖补</t>
  </si>
  <si>
    <t>宋家湾村（姚家）</t>
  </si>
  <si>
    <t>岩门镇和美乡村建设项目</t>
  </si>
  <si>
    <t>岩门镇平原村、岩门村、黄双冲村、岩田坡村、新坪村和美乡村建设项目，按实际工程量的30%进行奖补</t>
  </si>
  <si>
    <t>平原村、岩门村、黄双冲村、岩田坡村、新坪村</t>
  </si>
  <si>
    <t>通过综合治理平原村二组，改善基础设施，改善农村生活环境，提升群众生活品质，促进乡村旅游产业发展，进一步推动乡村振兴，打造宜居宜业的和美乡村，受益农户707户2624人。</t>
  </si>
  <si>
    <t>石羊哨乡和美乡村建设项目</t>
  </si>
  <si>
    <t>石羊哨乡洞溪村和美乡村建设项目，按实际工程量的30%进行奖补</t>
  </si>
  <si>
    <t>洞溪村</t>
  </si>
  <si>
    <t>通过对农村人居环境示范建设奖补，进一步提升村民乡村建设的参与度，进一步改善乡村面貌，预计受益群众112户473人。</t>
  </si>
  <si>
    <t>高村镇和美乡村建设项目</t>
  </si>
  <si>
    <t>高村镇车头村和美乡村建设项目，按实际工程量的30%进行奖补</t>
  </si>
  <si>
    <t>车头村</t>
  </si>
  <si>
    <t>吕家坪镇和美乡村建设项目</t>
  </si>
  <si>
    <t>吕家坪镇吕家坪社区和美乡村建设项目，按实际工程量的30%进行奖补</t>
  </si>
  <si>
    <t>吕家坪社区</t>
  </si>
  <si>
    <t>通过对农村人居环境示范建设奖补，进一步提升吕家坪社区木江溪5网格村民乡村建设的参与度，进一步改善乡村面貌，预计受益群众352户1153人。</t>
  </si>
  <si>
    <t>铜矿管理中心铜矿社区和美乡村建设项目</t>
  </si>
  <si>
    <t>铜矿管理
中心铜矿社区和美乡村建设项目，按实际工程量的30%进行奖补</t>
  </si>
  <si>
    <t>铜矿社区</t>
  </si>
  <si>
    <t>通过对农村人居环境示范建设奖补，进一步提升社区居民乡村建设的参与度，进一步改善乡村面貌。</t>
  </si>
  <si>
    <t>铜矿管理中心</t>
  </si>
  <si>
    <t>黄桑乡和美乡村建设项目</t>
  </si>
  <si>
    <t>黄桑乡旧县村和美乡村建设项目，按实际工程量的30%进行奖补</t>
  </si>
  <si>
    <t>通过对农村人居环境示范建设奖补，进一步提升村民乡村建设的参与度，进一步改善乡村面貌，预计受益群众150户780人。</t>
  </si>
  <si>
    <t>和平溪乡和美乡村建设项目</t>
  </si>
  <si>
    <t>和平溪乡和平溪村和美乡村建设项目，按实际工程量的30%进行奖补</t>
  </si>
  <si>
    <t>和平溪村</t>
  </si>
  <si>
    <t>通过对农村人居环境示范建设奖补，进一步提升和平溪村三组村民乡村建设的参与度，进一步改善乡村面貌，预计受益群众 876户3045人。</t>
  </si>
  <si>
    <t>人居环境提升建设项目</t>
  </si>
  <si>
    <t>郭公坪镇环境治理奖补</t>
  </si>
  <si>
    <t>通过对农村人居环境示范建设奖补，进一步改善乡村面貌，预计受益群众5453户17491人。</t>
  </si>
  <si>
    <t>尧市镇环境治理奖补</t>
  </si>
  <si>
    <t>通过对农村人居环境示范建设奖补，进一步改善乡村面貌，预计受益群众8076户24000人。</t>
  </si>
  <si>
    <t>文昌阁乡环境治理奖补</t>
  </si>
  <si>
    <t>通过对农村人居环境示范建设奖补，进一步改善乡村面貌，预计受益群众3420户12785人。</t>
  </si>
  <si>
    <t>大桥江乡环境治理奖补</t>
  </si>
  <si>
    <t>通过对农村人居环境示范建设奖补，进一步改善乡村面貌，预计受益群众3428户11535人。</t>
  </si>
  <si>
    <t>舒家村乡环境治理奖补</t>
  </si>
  <si>
    <t>通过对农村人居环境示范建设奖补，进一步改善乡村面貌，预计受益群众3100户12000人。</t>
  </si>
  <si>
    <t>江口墟镇环境治理奖补</t>
  </si>
  <si>
    <t>通过对农村人居环境示范建设奖补，进一步改善乡村面貌，预计受益群众6314户20126人。</t>
  </si>
  <si>
    <t>隆家堡乡环境治理奖补</t>
  </si>
  <si>
    <t>通过对农村人居环境示范建设奖补，进一步改善乡村面貌，预计受益群众3456户12797人。</t>
  </si>
  <si>
    <t>兰村乡环境治理奖补</t>
  </si>
  <si>
    <t>通过对农村人居环境示范建设奖补，进一步改善乡村面貌，预计受益群众3032户10932人。</t>
  </si>
  <si>
    <t>锦和镇环境治理奖补</t>
  </si>
  <si>
    <t>通过对农村人居环境示范建设奖补，进一步改善乡村面貌，预计受益群众10976户30775人。</t>
  </si>
  <si>
    <t>谭家寨乡环境治理奖补</t>
  </si>
  <si>
    <t>通过对农村人居环境示范建设奖补，进一步改善乡村面貌，预计受益群众3361户13441人。</t>
  </si>
  <si>
    <t>岩门镇环境治理奖补</t>
  </si>
  <si>
    <t>通过对农村人居环境示范建设奖补，进一步改善乡村面貌，预计受益群众6668户22763人。</t>
  </si>
  <si>
    <t>石羊哨乡环境治理奖补</t>
  </si>
  <si>
    <t>通过对农村人居环境示范建设奖补，进一步改善乡村面貌，预计受益群众3152户12032人。</t>
  </si>
  <si>
    <t>板栗树乡环境治理奖补</t>
  </si>
  <si>
    <t>通过对农村人居环境示范建设奖补，进一步改善乡村面貌，预计受益群众3280户13916人。</t>
  </si>
  <si>
    <t>高村镇环境治理奖补</t>
  </si>
  <si>
    <t>通过对农村人居环境示范建设奖补，进一步改善乡村面貌，预计受益群众13360万户48320万人。</t>
  </si>
  <si>
    <t>兰里镇环境治理奖补</t>
  </si>
  <si>
    <t>通过对农村人居环境示范建设奖补，进一步改善乡村面貌，预计受益群众7681户28460人。</t>
  </si>
  <si>
    <t>吕家坪镇环境治理奖补</t>
  </si>
  <si>
    <t>通过对农村人居环境示范建设奖补，进一步改善乡村面貌，预计受益群众6360户17730人。</t>
  </si>
  <si>
    <t>和平溪乡环境治理奖补</t>
  </si>
  <si>
    <t>通过对农村人居环境示范建设奖补，进一步改善乡村面貌，预计受益群众3853户15412人。</t>
  </si>
  <si>
    <t>黄桑乡环境治理奖补</t>
  </si>
  <si>
    <t>通过对农村人居环境示范建设奖补，进一步改善乡村面貌，预计受益群众5427户18585人。</t>
  </si>
  <si>
    <t>铜矿事务中心环境治理奖补</t>
  </si>
  <si>
    <t>铜矿事务中心</t>
  </si>
  <si>
    <t>通过对农村人居环境示范建设奖补，进一步改善乡村面貌，预计受益群众365户1750人。</t>
  </si>
  <si>
    <t>（四）农村危房改造</t>
  </si>
  <si>
    <t>农村危房改造</t>
  </si>
  <si>
    <t>农村住房新建或维修约71户</t>
  </si>
  <si>
    <t>完成农村住房新建或维修71户，通过项目实施，农村低收入人口住房安全和居住环境得到明显提升。</t>
  </si>
  <si>
    <t>住房和城乡建设局</t>
  </si>
  <si>
    <t>（五）产业配套基础设施</t>
  </si>
  <si>
    <t>大桥江乡豪侠坪村10组生产便道新建项目</t>
  </si>
  <si>
    <t>豪侠坪村10组生产便道新建350米长，3.5米宽</t>
  </si>
  <si>
    <t>豪侠坪村</t>
  </si>
  <si>
    <t>改善71户188名村民生产出行提供交通安全保障，受益脱贫人口19户50人</t>
  </si>
  <si>
    <t>豪侠坪村村民委员会</t>
  </si>
  <si>
    <t>石羊哨乡洞溪村产业路建设项目</t>
  </si>
  <si>
    <t>新建产业路长600米，宽3.5米</t>
  </si>
  <si>
    <t>完成新建产业路长600米，宽3.5米，通过项目实施，进一步改善生产生活条件，受益群众198户623人，其中脱贫（监测）人口45户178人。</t>
  </si>
  <si>
    <t>洞溪村村民委员会</t>
  </si>
  <si>
    <t>石羊哨乡松溪坪村产业路硬化项目</t>
  </si>
  <si>
    <t>硬化产业路长1.2公里，宽3.5米</t>
  </si>
  <si>
    <t>松溪坪村六组、七组、八组</t>
  </si>
  <si>
    <t>硬化产业路长1.2公里，宽3.5米，通过项目实施，进一步改善生产条件，壮大村集体经济及保障群众生命财产安全，受益群众40户135人，其中脱贫（监测）人口11户35人。</t>
  </si>
  <si>
    <t>隆家堡乡三角坳村产业园路硬化</t>
  </si>
  <si>
    <t>生产桥梁1座，长10米，宽4.5米。</t>
  </si>
  <si>
    <t>三角坳村11组</t>
  </si>
  <si>
    <t>桥梁1座，长10米，宽4.5米，通过项目实施，进一步改善生产条件，受益17户，54人。</t>
  </si>
  <si>
    <t>长寿谷村小子花生种植基地建设项目</t>
  </si>
  <si>
    <t>120亩小子花生种植基地建设，机耕道新建3米*1000米</t>
  </si>
  <si>
    <t>通过产业发展，帮助村民增收，解决村民农业生产困难受益65户，258人，其中脱贫户41户102人</t>
  </si>
  <si>
    <t>长寿谷村村民委员会</t>
  </si>
  <si>
    <t>报木山村小子花生种植基地建设项目</t>
  </si>
  <si>
    <t>80亩小子花生种植基地建设，机耕道维修3米*2500米</t>
  </si>
  <si>
    <t>报木山村</t>
  </si>
  <si>
    <t>通过产业发展，帮助村民增收，解决村民农业生产困难受益298户，1056人，其中脱贫户123户456人</t>
  </si>
  <si>
    <t>报木山村村民委员会</t>
  </si>
  <si>
    <t>小坡村大棚蔬菜种植基地建设项目</t>
  </si>
  <si>
    <t>新建0.5米*3000米入园灌溉渠道</t>
  </si>
  <si>
    <t>小坡村</t>
  </si>
  <si>
    <t>通过产业发展，帮助村民增收，解决村民农业生产困难受益258户，1017人，其中脱贫户74户262人</t>
  </si>
  <si>
    <t>小坡村村民委员会</t>
  </si>
  <si>
    <t>岩大门村大棚蔬菜种植基地建设项目</t>
  </si>
  <si>
    <t>新建蓄水池200立方米，铺设灌溉管道500米。</t>
  </si>
  <si>
    <t>岩大门村</t>
  </si>
  <si>
    <t>通过产业发展，帮助村民增收，解决村民农业生产困难受益147户，523人，其中脱贫户35户，108人</t>
  </si>
  <si>
    <t>岩大门村村民委员会</t>
  </si>
  <si>
    <t>（六）其他基础设施</t>
  </si>
  <si>
    <t>麻阳县郭公坪镇郭公坪村人居环境提升以工代赈项目</t>
  </si>
  <si>
    <t>农户庭院修缮改造8000平方米，排水沟疏通清淤2500米，清淤治理一座山塘维修人行道2500米。</t>
  </si>
  <si>
    <t>郭公坪村</t>
  </si>
  <si>
    <t>改善郭公坪集镇村容村貌</t>
  </si>
  <si>
    <t>发改局</t>
  </si>
  <si>
    <t>板栗树乡武岩村安置点基础设施提升建设项目</t>
  </si>
  <si>
    <t>1、麻林坪老村部至麻林坪安置点道路硬化长350米宽4米；2、挡土墙3处共35米平均高度7.5米：3、安置点下水管排污工程：4、武岩村集中安置点积水路面改造工程</t>
  </si>
  <si>
    <t>武岩村</t>
  </si>
  <si>
    <t>通过项目实施进一步改善村民生产生活条件。受益总人口531户2305人，脱贫户及监测户114户422人</t>
  </si>
  <si>
    <t>板栗树乡武岩村</t>
  </si>
  <si>
    <t>谭家寨乡易地扶贫搬迁集中安置点基础设施建设项目</t>
  </si>
  <si>
    <t>新建挡土墙长60米，高4米，底宽2.5米，压宽1.2米，安全护栏80米</t>
  </si>
  <si>
    <t>改善31户142名易地搬迁人口的出行安全问题</t>
  </si>
  <si>
    <t>谭家寨乡弄里村</t>
  </si>
  <si>
    <t>麻阳县易地搬迁集中安置点基础设施提升建设项目</t>
  </si>
  <si>
    <t>兰里镇集镇安置点T1、T2、T3和G1、G2、G3栋房屋屋顶维修；泥溪垅村两侧瓦面加长（长200米、宽0.5米；大桥江村新建化粪池一座；大坡村新建安全护栏（长108米）、排污沟（长20米、宽50厘米、深40厘米）；长寿谷村安置点供水管网维修；舒家村乡集镇集中安置点新建化粪池5个，更换房屋顶下水管20根，更换盖破损井盖5个</t>
  </si>
  <si>
    <t>泥溪垅村、大坡村、大桥江村、长寿谷村</t>
  </si>
  <si>
    <t>改善安置点的基础设施建设</t>
  </si>
  <si>
    <t>江口墟镇大禾田村安置点</t>
  </si>
  <si>
    <t>房屋墙面和天沟（平顶、顶棚）漏水维修
（天沟300㎡；平顶550㎡；顶棚裂纹200㎡）墙面按实际面积维修</t>
  </si>
  <si>
    <t>大禾田村</t>
  </si>
  <si>
    <t>改善19户77名易地搬迁人口的房屋漏水问题</t>
  </si>
  <si>
    <t>江口墟镇大禾田村</t>
  </si>
  <si>
    <t>江口墟镇江口社区集中安置点地下污水管网维修建设项目</t>
  </si>
  <si>
    <t>集镇安置点改造污水管网长26米</t>
  </si>
  <si>
    <t>江口社区</t>
  </si>
  <si>
    <t>改善166户697名易地搬迁人口的污水排放问题</t>
  </si>
  <si>
    <t>江口墟镇江口社区</t>
  </si>
  <si>
    <t>谭家寨乡乌林溪村易地搬迁分散户屋后挡土墙建设项目</t>
  </si>
  <si>
    <t>新建挡土墙22米，高4米，顶宽1.5米</t>
  </si>
  <si>
    <t>乌林溪村</t>
  </si>
  <si>
    <t>消除易地搬迁分散户安全隐患</t>
  </si>
  <si>
    <t>谭家寨乡乌林溪村</t>
  </si>
  <si>
    <t>和平溪乡珠宝寨村安寨点挡土墙建设项目</t>
  </si>
  <si>
    <t>新建易地搬迁安置点挡土墙长60米，均高6米</t>
  </si>
  <si>
    <t>珠宝寨村</t>
  </si>
  <si>
    <t>改善5户22名易地搬迁人口的出行安全问题</t>
  </si>
  <si>
    <t>和平溪乡珠宝寨村</t>
  </si>
  <si>
    <t>岩门镇玳瑁坡村凉亭坡安置点基础设施补短板建设项目</t>
  </si>
  <si>
    <t>新建道路空板（挡土墙）4处长26米，均高6米；安置点路宽改造长28米；宽4米</t>
  </si>
  <si>
    <t>改善23户98名易地搬迁人口的出行安全问题</t>
  </si>
  <si>
    <t>舒家村乡丁家村村生活生产用道硬化建设项目</t>
  </si>
  <si>
    <t>丁家村村4、5组生产生活用道硬化，长约1000米，宽约2.5-3.5米，厚0.2米。</t>
  </si>
  <si>
    <t>丁家村村</t>
  </si>
  <si>
    <t>改善152户524人生产生活，方便农作物生产运输，增加村民收入。</t>
  </si>
  <si>
    <t>丁家村村村民委员会</t>
  </si>
  <si>
    <t>江口墟镇田家湾村和美乡村基础配套设施建设项目</t>
  </si>
  <si>
    <t>田家湾村2、3、7、8、11组生产生活道路硬化长度约750米，宽约3.5米。</t>
  </si>
  <si>
    <t>田家湾村</t>
  </si>
  <si>
    <t>通过项目实施，进一步改善2、3、11组121户433人的生产生活条件，方便农产品运输，减轻劳动成本，受益人口121户433人。</t>
  </si>
  <si>
    <t>田家湾村村民委员会</t>
  </si>
  <si>
    <t>和平溪乡大坡村污水沟建设项目</t>
  </si>
  <si>
    <t>10组污水沟建设长约210米，高约2-2.5米，上宽约0.6米。</t>
  </si>
  <si>
    <t>大坡村</t>
  </si>
  <si>
    <t>进一步改善生产生活条件，增加人民群众满意度，受益人口125户418人。</t>
  </si>
  <si>
    <t>大坡村村民委员会</t>
  </si>
  <si>
    <t>高村镇谷达坡村五组滑坡排危除险应急处置</t>
  </si>
  <si>
    <t>修建桩板墙工程和截排水沟等</t>
  </si>
  <si>
    <t>高村镇谷达坡村</t>
  </si>
  <si>
    <t>1.地质灾害排危除险应急处置1处，保护房屋3户。2.受益户数3户，受益人口12人。</t>
  </si>
  <si>
    <t>自然资源局</t>
  </si>
  <si>
    <t>高村镇漫水社区沙马冲滑坡排危除险应急处置</t>
  </si>
  <si>
    <t>实施削方和挡土墙工程</t>
  </si>
  <si>
    <t>高村镇漫水社区</t>
  </si>
  <si>
    <t>1.地质灾害排危除险应急处置1处，保护房屋4户。2.受益户数4户，受益人口18人。</t>
  </si>
  <si>
    <t>石羊哨乡卫生院崩塌排危除险应急处置</t>
  </si>
  <si>
    <t>实施主动防护网支护</t>
  </si>
  <si>
    <t>石羊哨乡石羊哨村</t>
  </si>
  <si>
    <t>1.地质灾害排危除险应急处置1处，保护房屋1户。2.受益户数1户，受益人口12人。</t>
  </si>
  <si>
    <t>吕家坪镇山跃村七组排危除险应急处置</t>
  </si>
  <si>
    <t>实施裂缝填埋和双排钢管桩</t>
  </si>
  <si>
    <t>吕家坪镇山跃村七组</t>
  </si>
  <si>
    <t>1.地质灾害排危除险应急处置1处，保护房屋11户。2.受益户数11户，受益人口42人。</t>
  </si>
  <si>
    <t>高村镇竿子溪村排危除险应急处置</t>
  </si>
  <si>
    <t>修建截排水沟等</t>
  </si>
  <si>
    <t>高村镇竿子溪村</t>
  </si>
  <si>
    <t>1.地质灾害排危除险应急处置1处，保护房屋19户。2.受益户数19户，受益人口67人。</t>
  </si>
  <si>
    <t>大桥江乡豪侠坪村10组道路提质改造项目</t>
  </si>
  <si>
    <t>曲水至雷家潭道路提质改造，长500米、宽1米</t>
  </si>
  <si>
    <t>豪侠坪村10组</t>
  </si>
  <si>
    <t>大桥江乡杨柳坡村二组道路硬化项目</t>
  </si>
  <si>
    <t>道路硬化310米，宽3.5米，厚0.2米</t>
  </si>
  <si>
    <t>杨柳坡村二组</t>
  </si>
  <si>
    <t>改善35户140名村民生产生活条件，巩固脱贫攻坚成果，受益脱贫人口20户80人</t>
  </si>
  <si>
    <t>大桥江乡西冲湾村一组道路硬化项目</t>
  </si>
  <si>
    <t>新建道路硬化480米，宽3.5米</t>
  </si>
  <si>
    <t>西冲湾村</t>
  </si>
  <si>
    <t>改善18户78人名村民农业生产条件，灌溉面积65亩，受益脱贫人口14户45人</t>
  </si>
  <si>
    <t>西冲湾村村民委员会</t>
  </si>
  <si>
    <t>黄桑乡黄桑社区污水沟治理项目</t>
  </si>
  <si>
    <t>污水沟治理800米，宽2米</t>
  </si>
  <si>
    <t>黄桑乡黄桑社区</t>
  </si>
  <si>
    <t>完成污水沟治理，通过项目实施，进一步群众生产生活条件，直接受益群众412户1712人。</t>
  </si>
  <si>
    <t>黄桑社区村民委员会</t>
  </si>
  <si>
    <t>黄桑乡旧县村电排维修项目</t>
  </si>
  <si>
    <t>旧县村电排站维修、更换电机、机房管网维修</t>
  </si>
  <si>
    <t>黄桑乡旧县村</t>
  </si>
  <si>
    <t>完成产业电排项目维修，进一步提高抗旱灌溉能力，改善生产生活条件，直接受益群众107户350人。</t>
  </si>
  <si>
    <t>黄桑乡亲爱村溪里堡坎新建项目</t>
  </si>
  <si>
    <t>亲爱村1组-4组新增涵管1处，溪里清淤，新建堡坎长200米，宽70公分，高2米</t>
  </si>
  <si>
    <t>黄桑乡亲爱村</t>
  </si>
  <si>
    <t>通过完成生产便桥建设，防止地质灾害发生，进一步改善生产生活条件，直接受益群众252户944人。</t>
  </si>
  <si>
    <t>黄桑乡亲爱村村民委员会</t>
  </si>
  <si>
    <t>黄桑乡湖池村山塘维修清淤项目</t>
  </si>
  <si>
    <t>湖池村六、七、八组垅冲湾山塘维修和塘内清淤，坝长20米，宽6米，宽2.5米</t>
  </si>
  <si>
    <t>黄桑乡湖池村</t>
  </si>
  <si>
    <t>进一步改善生产生活条件，直接受益群众120户529人。</t>
  </si>
  <si>
    <t>湖池村村民委员会</t>
  </si>
  <si>
    <t>和平溪乡大坡村市场涵洞防洪加固维修项目</t>
  </si>
  <si>
    <t>大坡村10组维修加固涵洞一处长15米，均宽2.8米，高2.8米；涵洞清淤300米，基础设施硬化300米，墙体喷砂300米。</t>
  </si>
  <si>
    <t>完成15米长涵洞维修加固，通过项目实施，进一步改善生产生活条件。受益群众180户750人，其中脱贫（监测）人口25户82人。</t>
  </si>
  <si>
    <t>和平溪乡集镇环境整治提升项目</t>
  </si>
  <si>
    <t>1.维修和平溪村3组古井一座，古井整体提高3米。
2.沿街公路滑坡治理1处。</t>
  </si>
  <si>
    <t>完成和平溪村集镇环境卫生整治，通过项目实施，进一步改善村民生产生活条件。受益群众220户700人，其中脱贫（监测）人口28户100人。</t>
  </si>
  <si>
    <t>和平溪村村民委员会</t>
  </si>
  <si>
    <t>和平溪乡农产品交易配套设施建设</t>
  </si>
  <si>
    <t>农产品交易配套设施建设长120米，均宽10米。</t>
  </si>
  <si>
    <t>完成农产品交易基础设施建设1处，通过项目实施，进一步改善生产生活条件，促进村集体和村民增收。受益群众3853户15412人，其中脱贫（监测）人口967户3519人。</t>
  </si>
  <si>
    <t>和平溪乡和平溪村农产品基础设施配套建设项目</t>
  </si>
  <si>
    <t>和平溪村1组农产品交易配套设施建设长30.5米，宽20米。</t>
  </si>
  <si>
    <t>完成农产品交易配套设施建设1处，通过项目实施，进一步改善村民生产生活条件。受益群众187户585人，其中脱贫（监测）人口40户120人。</t>
  </si>
  <si>
    <t>和平溪乡和平溪村六组至金溪村道路维修项目</t>
  </si>
  <si>
    <t>和平溪村6组至金溪村道路维修，长2000米，宽4.5米。</t>
  </si>
  <si>
    <t>完成2000米道路维修，通过项目实施，进一步改善村民生产生活条件。受益群众260户900人，其中脱贫（监测）人口89户324人。</t>
  </si>
  <si>
    <t>项目和交通重复</t>
  </si>
  <si>
    <t>兰村乡大坳农村供水保障系统建设项目</t>
  </si>
  <si>
    <t>整修水井一口，修建蓄水池一座（高5米宽3米），新建水井至蓄水池至各户进出水管（约2000米）。</t>
  </si>
  <si>
    <t>大坳2组</t>
  </si>
  <si>
    <t>通过项目实施，整修水井、修建蓄水池和铺设管道，解决村民饮水困难。受益群众20户60人，其中脱贫人口4户15人</t>
  </si>
  <si>
    <t>大坳村村民委员会</t>
  </si>
  <si>
    <t>桐古垅村野鸡坪农田堡坎</t>
  </si>
  <si>
    <t>修建堡坎，加固溪坝，两边长度300米，高2-4米（具体以现场为准，两边溪坝田坎根据现场破坏程度选择修建堡坎）。</t>
  </si>
  <si>
    <t>桐古垅村</t>
  </si>
  <si>
    <t>通过项目的实施，提高沟渠的防洪泄洪能力，保护沿岸村庄和农田、提升村庄环境。受益群众80户165人，其中脱贫人口9户38人</t>
  </si>
  <si>
    <t>桐古垅村村民委员会</t>
  </si>
  <si>
    <t>石羊哨乡洞溪村防洪堤建设项目</t>
  </si>
  <si>
    <t>新建防洪堤长60米，高2.2米，上宽0.8米</t>
  </si>
  <si>
    <t>完成新建防洪堤长60米，高2.2米，上宽0.8米，通过项目实施，进一步改善生产生活条件，受益群众198户623人，其中脱贫（监测）人口45户178人</t>
  </si>
  <si>
    <t>石羊哨乡石羊哨村新建产业配套基础设施项目</t>
  </si>
  <si>
    <t>新建金秋梨产业园灌溉设施及用电设施</t>
  </si>
  <si>
    <t>石羊哨村一组</t>
  </si>
  <si>
    <t>完成一座长8米，宽5米，高1.5米过溪滚水坝，通过项目实施，进一步改善生产生活条件，受益群众212户821人，其中脱贫（监测）人口65户2243人</t>
  </si>
  <si>
    <t>石羊哨村村民委员会</t>
  </si>
  <si>
    <t>江溪村四组保坎</t>
  </si>
  <si>
    <t>江溪村四组保坎长150米，高3米</t>
  </si>
  <si>
    <t>江溪村4组</t>
  </si>
  <si>
    <t>新建保坎长150米、高3米，改善江溪村人居环境，增加村民居住舒适度及满意度，受益群众30户120人，监测户4户17人。</t>
  </si>
  <si>
    <t>江溪村村民委员会</t>
  </si>
  <si>
    <t>板栗树乡武岩村基础设施建设项目</t>
  </si>
  <si>
    <t>堡坎210米，高3米，宽1米，渠道维修及清淤3公里，农村客运站维修及提质改造</t>
  </si>
  <si>
    <t>为改善农村环境，做好基层治理创新的社会工程，提升板栗树乡群众生活品质，计划在集镇所在地武岩村7组打造修建一个基础设施齐全的创建点，促进板栗树乡集镇环境全面提升，惠及群众13911人。</t>
  </si>
  <si>
    <t>武岩村村民委员会</t>
  </si>
  <si>
    <t>舒家村乡舒家村村组道建设项目</t>
  </si>
  <si>
    <t>舒家村村11、12、13组入组主干道道路建设，长约800米，宽3.5米</t>
  </si>
  <si>
    <t>改善210户1100人生产生活，方便出行。</t>
  </si>
  <si>
    <t>舒家村乡舒家村村生活用道硬化</t>
  </si>
  <si>
    <t>舒家村村5，6组道路硬化，长130米，宽4.5米</t>
  </si>
  <si>
    <t>改善150户490人生产生活，方便出行。</t>
  </si>
  <si>
    <t>舒家村乡红冬潭村组道建设项目</t>
  </si>
  <si>
    <t>红冬潭村2组道路硬化，长180米，宽3.5米</t>
  </si>
  <si>
    <t>红冬潭村</t>
  </si>
  <si>
    <t>改善65户270人生产生活，方便出行。</t>
  </si>
  <si>
    <t>红冬潭村村民委员会</t>
  </si>
  <si>
    <t>舒家村乡红糖产业配套设施建设</t>
  </si>
  <si>
    <t>配套设施建设，长67米，宽11米。</t>
  </si>
  <si>
    <t>狮子湾村</t>
  </si>
  <si>
    <t>帮助推广销售红糖，帮助310户925人实现产业增收</t>
  </si>
  <si>
    <t>狮子湾村村民委员会</t>
  </si>
  <si>
    <t>三角坳村溪坝治理</t>
  </si>
  <si>
    <t>三角坳村对溪长80米溪坝进行加固维修</t>
  </si>
  <si>
    <t>三角坳村</t>
  </si>
  <si>
    <t>通过项目实施，进一步改善生产条件，受益28户，106人</t>
  </si>
  <si>
    <t>三角坳村村民委员会</t>
  </si>
  <si>
    <t>步云坪村草莓园道路扩建</t>
  </si>
  <si>
    <t>步云坪村对草莓园长150米道路进行扩建、防护栏安装</t>
  </si>
  <si>
    <t>步云坪村五组</t>
  </si>
  <si>
    <t>完成道路扩建后，使2组105户486人受益，提供经济效率</t>
  </si>
  <si>
    <t>谭家寨乡弄里村道路提质改造</t>
  </si>
  <si>
    <t>弄里村部至老林业站道路提质改造约500米，平均宽8米。弄里村集镇至岩拖公路道路提质改造约400米，宽6.2米。</t>
  </si>
  <si>
    <t>进一步改善园区生产条件，提高生产效益，减少生产成本，受益户1225户4083人</t>
  </si>
  <si>
    <t>弄里村村民委员会</t>
  </si>
  <si>
    <t>弄里村和美乡村建设</t>
  </si>
  <si>
    <t>新建堡坎150米，新建排水沟100米等建设。</t>
  </si>
  <si>
    <t>进一步改善生活及人居环境条件，方便群众出行，提高生产效益，减少生产成本，受益户1225户4083人</t>
  </si>
  <si>
    <t>文西新村12组道路建设</t>
  </si>
  <si>
    <t>文西新村12组新建道路建设700米，宽4米</t>
  </si>
  <si>
    <t>文西新村12组</t>
  </si>
  <si>
    <t>通过完成文西新村12组新建道路建设长700米，宽4米，方便农户出行，受益农户35户138人受益脱贫户监测户19户75人。</t>
  </si>
  <si>
    <t>文西新村村民委员会</t>
  </si>
  <si>
    <t>黄土坡村1至2组道路硬化</t>
  </si>
  <si>
    <t>黄土坡村一组至二组道路硬化，长1.25千米，宽3.5米、厚0.2米及辅助设施建设</t>
  </si>
  <si>
    <t>黄土坡村1至2组</t>
  </si>
  <si>
    <t>通过完成新建二组至一组道路硬化长约1.25千米，宽3.5米，厚0.2米及辅助设施建设，改善农户284户，883人，收益人脱贫监测人口43户159人</t>
  </si>
  <si>
    <t>黄土坡村村民委员会</t>
  </si>
  <si>
    <t>江口墟镇骆子村5组（青山坑）道路硬化项目</t>
  </si>
  <si>
    <t>全长2.2公里，宽3.5米，厚0.20米</t>
  </si>
  <si>
    <t>骆子村</t>
  </si>
  <si>
    <t>改善群众生产生活条件，
提升村容村貌受益68户270人</t>
  </si>
  <si>
    <t>骆子村村民委员会</t>
  </si>
  <si>
    <t>锦和镇新场村道路空板维修</t>
  </si>
  <si>
    <t>浆砌石堡坎：长40米，均高3米</t>
  </si>
  <si>
    <t>锦和镇新场村</t>
  </si>
  <si>
    <t>通过实施维修道路空板项目，减少安全隐患，确保群众安全出行，受益农户85户292人，其中脱贫（监测）人口28户96人</t>
  </si>
  <si>
    <t>新场村村民委员会</t>
  </si>
  <si>
    <t>尚坪村沙洲上产业园堡坎建设项目</t>
  </si>
  <si>
    <t>浆砌石堡坎：长74米，宽1米，均高6米。</t>
  </si>
  <si>
    <t>锦和镇尚坪村</t>
  </si>
  <si>
    <t>通过项目实施，进一步完善新型经营主体生产条件，促进产业提质增效，带动覆盖参与的农户增收。爱益户数294户，992人，其中受益脱贫（监测）户20户，76人。</t>
  </si>
  <si>
    <t>尚坪村村民委员会</t>
  </si>
  <si>
    <t>锦和镇长潭溪村一组桥梁及护堤防护工程</t>
  </si>
  <si>
    <t>安装桥梁及护堤防护防撞栏，长150米。</t>
  </si>
  <si>
    <t>锦和镇长潭溪村一组</t>
  </si>
  <si>
    <t>通过项目实施，提升当地环境卫生形象及消除道路交通安全隐患，保障村民安全出行。受益农户64户202人，其中脱贫（监测）人口12户45人</t>
  </si>
  <si>
    <t>长潭溪村村民委员会</t>
  </si>
  <si>
    <t>锦和镇新场村人居环境整治提升</t>
  </si>
  <si>
    <t>锦和镇新场村清理溪流区域砂石</t>
  </si>
  <si>
    <t>通过项目实施，清理新场村溪流区域砂石。提升当地环境，，方便群众出行，受益农户711户2700人，其中脱贫（监测）人口212户727人</t>
  </si>
  <si>
    <t>锦和镇东街社区人居环境整治提升</t>
  </si>
  <si>
    <t>维修锦和镇东街社区四、五组生产生活码头，长26米，宽20米.</t>
  </si>
  <si>
    <t>锦和镇东街社区</t>
  </si>
  <si>
    <t>通过项目实施，维修锦和镇东街社区四、五组生产生活码头。提升当地环境卫生形象，促进当地经济发展，受益农户132户451人，其中脱贫（监测）人口42户114人</t>
  </si>
  <si>
    <t>东街社区村民委员会</t>
  </si>
  <si>
    <t>锦和镇西街社区9组白岩坳村道安装防护墩</t>
  </si>
  <si>
    <t>锦和镇西街社区9组白岩坳村道安装防护墩，村道长340米</t>
  </si>
  <si>
    <t>锦和镇西街社区</t>
  </si>
  <si>
    <t>通过在锦和镇西街社区9组白岩坳村道安装防护墩，减少交通事故，方便群众出行，受益农户137户563人，其中脱贫（监测）人口26户79人</t>
  </si>
  <si>
    <t>西街社区村民委员会</t>
  </si>
  <si>
    <t>吕家坪镇集镇安全防护设施建设</t>
  </si>
  <si>
    <t>新建集镇入城口堡坎50米、高3米，安全防护设施50米。</t>
  </si>
  <si>
    <t>进一步改善社区人居环境，建设美丽幸福长河小镇，受益人口1560户2000人，其中脱贫人口（监测）88户320人。</t>
  </si>
  <si>
    <t>吕家坪社区村民委员会</t>
  </si>
  <si>
    <t>太平溪村2.3.4.5组道路硬化</t>
  </si>
  <si>
    <t>太平溪村坳上坪至神仙岩长900米,宽5米</t>
  </si>
  <si>
    <t>太平溪村</t>
  </si>
  <si>
    <t>进一步改善太平溪村道路通行条件，确保群众生命安全，受益群众555户1966人，其中脱贫（监测）人口55户82人</t>
  </si>
  <si>
    <t>太平溪村村民委员会</t>
  </si>
  <si>
    <t>尧市镇卜罗坪村新建桥</t>
  </si>
  <si>
    <t>桥长20米，宽5米</t>
  </si>
  <si>
    <t>卜罗坪村二组</t>
  </si>
  <si>
    <t>完成入组户新建桥0.02公里，通过项目实施，进一步改善生产生活条件，改善村民生产条件，受益群众352户1480人，其中9户21人脱贫户受益</t>
  </si>
  <si>
    <t>大王村五组生产便道硬化</t>
  </si>
  <si>
    <t>长500米、宽3.5米</t>
  </si>
  <si>
    <t>尧市镇大王村五组</t>
  </si>
  <si>
    <t>完成入组户道路硬化0.5公里，通过项目实施，进一步改善生产生活条件，改善村民生产条件，受益群众24户86人，其中16户49人脱贫户受益</t>
  </si>
  <si>
    <t>尧市镇大王村村民委员会</t>
  </si>
  <si>
    <t>高洲坪村道路硬化</t>
  </si>
  <si>
    <t>4、5组道路硬化长2000米，宽3.5米，厚0.2米</t>
  </si>
  <si>
    <t>尧市镇高洲坪村</t>
  </si>
  <si>
    <t>改善村民生产生活条件，提升村级产业发展能力，受益人口196户820人，其中脱贫户及监测户56户210人</t>
  </si>
  <si>
    <t>尧市镇大酉村8组（楠竹湾）入组户路硬化</t>
  </si>
  <si>
    <t>长0.6公里，宽3.5米，厚20公分</t>
  </si>
  <si>
    <t>完成入组户道路硬化0.6公里，通过项目实施，进一步改善生产生活条件，改善村民生产条件，提升村级产业发生能力，受益群众38户142人，其中7户28人脱贫户受益</t>
  </si>
  <si>
    <t>尧市镇大酉村村民委员会</t>
  </si>
  <si>
    <t>农产品交易、柑橘销售配套基础设施建设项目</t>
  </si>
  <si>
    <t>新坪村、黄双冲村、岩田坡村、毛冲村、白泥田村、大路坳村、岩门村、团山村、玳瑁坡村、高公冲村等10个村农产品交易、柑橘销售配套设施建设23处。</t>
  </si>
  <si>
    <t>新坪村、黄双冲村、岩田坡村等10个村</t>
  </si>
  <si>
    <t>通过项目的实施，方便农产品销售,提高运输时效，增加产业效益，帮助群众增收。受益总人口4520户16570人，其中脱贫（监测）人口670户2165人。</t>
  </si>
  <si>
    <t>基本农田修复</t>
  </si>
  <si>
    <t>新建堡坎8米*0.5米*2米，砂石清理1600立方米</t>
  </si>
  <si>
    <t>官东村</t>
  </si>
  <si>
    <t>通过对产业基础设施维修解决村民农业生产困难，受益764户，2477人，其中脱贫户221户，685人</t>
  </si>
  <si>
    <t>官东村村委员会</t>
  </si>
  <si>
    <t>兰里镇兰里社区道路硬化项目</t>
  </si>
  <si>
    <t>一、路面4米，长700米
二、配套设施建设</t>
  </si>
  <si>
    <t>兰里社区
变电站至坟管岭</t>
  </si>
  <si>
    <t>减少生产运输成本，发展村集体建设，受益户数2321，受益人口数5432，受益监测对象户数230户，623人.</t>
  </si>
  <si>
    <t>兰里社区
村民委员会</t>
  </si>
  <si>
    <t>兰里镇兰里社区兰里溪清淤建设项目</t>
  </si>
  <si>
    <t>一、长1400米二、深0.7米</t>
  </si>
  <si>
    <t>兰里社区
村部旁兰里溪</t>
  </si>
  <si>
    <t>提升人民群众防洪、农田灌溉、增强村民抗旱能力、增加村民收入，受益户数2321，受益人口数5432，受益监测对象户数230户，623人.</t>
  </si>
  <si>
    <t>兰里镇栎木村栎木溪护堤建设项目（三组）</t>
  </si>
  <si>
    <t>修建三组岩门口溪坑护堤长110米，宽3.5米，高5米</t>
  </si>
  <si>
    <t>兰里镇栎木村</t>
  </si>
  <si>
    <t>提升人民群众防洪、农田灌溉、增强村民抗旱能力、增加村民收入，受益户数112户，426人；其中监测户18户，78人</t>
  </si>
  <si>
    <t>兰里镇栎木村村民委员会</t>
  </si>
  <si>
    <t>高村镇栗坪村入户道路贯通硬化项目</t>
  </si>
  <si>
    <t>硬化通组入户道路长1000米，宽3.5米</t>
  </si>
  <si>
    <t>栗坪村1、2、3、4、5、6、9、10组</t>
  </si>
  <si>
    <t>通过项目实施，进一步改善村民生产出行条件，受益721户，受益人口2560人，脱贫户56户212人。</t>
  </si>
  <si>
    <t>栗坪村村民委员会</t>
  </si>
  <si>
    <t>高村镇竿子溪村盐井溪水库至走失坳产业道路硬化项目</t>
  </si>
  <si>
    <t>盐井溪水库至走失坳长1000米，宽3.5米</t>
  </si>
  <si>
    <t>竿子溪村</t>
  </si>
  <si>
    <t>进一步改善村民生产生活条件，受益142户528人,脱贫户31户，116人</t>
  </si>
  <si>
    <t>竿子溪村村民委员会</t>
  </si>
  <si>
    <t>高村镇土潭村半坡组至达泥田组道路硬化项目</t>
  </si>
  <si>
    <t>土潭村半坡组至达泥田组道路硬化长度950米，宽3.5米，厚0.2米。</t>
  </si>
  <si>
    <t>土潭村</t>
  </si>
  <si>
    <t>通过项目实施增加村民的经济收入，方便村民出行，提高村民的满意度。受益农户87户347人，脱贫户3户12人</t>
  </si>
  <si>
    <t>土潭村村民委员会</t>
  </si>
  <si>
    <t>高村镇白羊村产业园道路路基建设项目</t>
  </si>
  <si>
    <t>道路长3000米，路基宽4.5米，路面扩宽平整铺石子</t>
  </si>
  <si>
    <t>白羊村</t>
  </si>
  <si>
    <t>通过项目实施，进一步改善生产生活条件，降低生产成本和劳动强度，增加产业效益，增加收入。受益总人口128户489人，其中脱贫（监测）人口8户24人。</t>
  </si>
  <si>
    <t>白羊村村民委员会</t>
  </si>
  <si>
    <t>车头村五组晒谷坪到长子龙水库岔口</t>
  </si>
  <si>
    <t>新建硬化道路长800米，宽4.5米，厚0.2米</t>
  </si>
  <si>
    <t>车头村五组</t>
  </si>
  <si>
    <t>通过项目实施，进一步改善生产生活条件，降低生产成本和劳动强度，增加产业效益，增加收入。受益486户，受益人口1850人</t>
  </si>
  <si>
    <t>车头村村民委员会</t>
  </si>
  <si>
    <t>高村镇绿溪口村三组产业园道路硬化项目</t>
  </si>
  <si>
    <t>3组产业园道路硬化长约1000米、宽3.5米</t>
  </si>
  <si>
    <t>绿溪口村</t>
  </si>
  <si>
    <t>改善110户389名村民生活条件，受益脱贫人口12户37人</t>
  </si>
  <si>
    <t>绿溪口村村民委员会</t>
  </si>
  <si>
    <t>高村镇陶伊村道路扩宽硬化项目</t>
  </si>
  <si>
    <t>10组、11组、12组道路硬化长240米，保坎200米；
新建天井坡产业路长2公里，保坎180米；4组、5组、6组生产生活码头改造1个；1组、2组、3组、4组、5组、6组、7组、8组道路扩建1.5公里；2组、3组组道硬化长300米</t>
  </si>
  <si>
    <t>高村镇陶伊村</t>
  </si>
  <si>
    <t>通过项目实施，进一步改善生产生活条件，降低生产成本和劳动强度，增加产业效益，增加收入。受益人口352户1726人，脱贫人口6户33人</t>
  </si>
  <si>
    <t>江坪村柑桔基地设施提升建设</t>
  </si>
  <si>
    <t>恢复水毁道路3500平方米</t>
  </si>
  <si>
    <t>通过项目实施，进一步改善生产生活条件，降低生产成本和劳动强度，增加产业效益，增加收入。</t>
  </si>
  <si>
    <t>江坪村村民委员会</t>
  </si>
  <si>
    <t>江坪村柑桔基地社会化服务建设</t>
  </si>
  <si>
    <t>购买有机肥料400吨</t>
  </si>
  <si>
    <t>黄桑乡空石溪村村集体经济白鹅养殖产业路硬化项目</t>
  </si>
  <si>
    <t>硬化路长1000米，宽4.5米，厚20公分</t>
  </si>
  <si>
    <t>通过项目实施，进一步改善村集体经济白鹅生态养殖基地生产生活条件，直接受益群众248户883人。</t>
  </si>
  <si>
    <t>空石溪村村民委员会</t>
  </si>
  <si>
    <t>地亭溪村二组、楠木底至油坊园公路堡坎</t>
  </si>
  <si>
    <t>地亭溪村二组堡坎长10米、高3米，宽1米；楠木底至油坊园公路3处堡坎长45米，高4米，宽1.2米</t>
  </si>
  <si>
    <t>板栗树乡地亭溪村2组</t>
  </si>
  <si>
    <t>新建堡坎长55米、高4米，改善村民居住安全及安全出行，受益人口210户850人</t>
  </si>
  <si>
    <t>高村镇陶伊村大湾坡新开产业路</t>
  </si>
  <si>
    <t>新开产业路长约4000米，宽4米，铺设石子</t>
  </si>
  <si>
    <t>陶伊村大湾坡</t>
  </si>
  <si>
    <t>通过项目实施增加村民的经济收入，方便村民出行，提高村民的满意度。受益农户280户1100人，脱贫户8户27人</t>
  </si>
  <si>
    <t>陶伊村村民委员会</t>
  </si>
  <si>
    <t>三、其    他</t>
  </si>
  <si>
    <t>就业帮扶车间及就业帮扶基地建设</t>
  </si>
  <si>
    <t>对从事农产品加工、手工工艺、来料加工等业务的生产车间或场所，吸纳脱贫人口（含防止返贫监测对象，就业的给予场地费补贴、物流费补贴和稳岗补贴</t>
  </si>
  <si>
    <t>兰村乡、高村镇、隆家堡乡</t>
  </si>
  <si>
    <t>稳岗2000元/人，场地3000元-20000/个，物流5000-6000元</t>
  </si>
  <si>
    <t>激励企业提供就业岗位，解决脱贫（监测）人口长期性和间断性就近就业，稳固增收渠道</t>
  </si>
  <si>
    <t>人社局</t>
  </si>
  <si>
    <t>大桥江乡、江口墟镇、锦和镇、文昌阁乡、尧市镇、舒家村乡</t>
  </si>
  <si>
    <t>和平溪乡、吕家坪镇、谭家寨乡、岩门镇、兰里镇</t>
  </si>
  <si>
    <t>雨露计划项目</t>
  </si>
  <si>
    <t>18个乡镇雨露计划职业学历教育家庭补助4733人次,补助标准1500元/学期</t>
  </si>
  <si>
    <t>1500元/人/学期</t>
  </si>
  <si>
    <t>完成4500人雨露计划补助发放，通过对农村贫困家庭新成长劳动力接受职业教育进行补助，提高贫困人口素质，增强其就业和创业能力</t>
  </si>
  <si>
    <t>完成4501人雨露计划补助发放，通过对农村贫困家庭新成长劳动力接受职业教育进行补助，提高贫困人口素质，增强其就业和创业能力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</si>
</sst>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indexed="8"/>
      <name val="宋体"/>
      <charset val="134"/>
    </font>
    <font>
      <sz val="10"/>
      <color theme="1"/>
      <name val="宋体"/>
      <charset val="134"/>
    </font>
    <font>
      <b/>
      <sz val="10"/>
      <color theme="1"/>
      <name val="宋体"/>
      <charset val="134"/>
    </font>
    <font>
      <sz val="14"/>
      <color theme="1"/>
      <name val="仿宋_GB2312"/>
      <charset val="134"/>
    </font>
    <font>
      <b/>
      <sz val="18"/>
      <color theme="1"/>
      <name val="方正小标宋简体"/>
      <charset val="134"/>
    </font>
    <font>
      <sz val="18"/>
      <color theme="1"/>
      <name val="方正小标宋简体"/>
      <charset val="134"/>
    </font>
    <font>
      <sz val="10"/>
      <color theme="1"/>
      <name val="宋体"/>
      <charset val="134"/>
      <scheme val="minor"/>
    </font>
    <font>
      <sz val="10"/>
      <color theme="1"/>
      <name val="宋体"/>
      <charset val="134"/>
      <scheme val="major"/>
    </font>
    <font>
      <sz val="10"/>
      <color theme="1"/>
      <name val="仿宋"/>
      <charset val="134"/>
    </font>
    <font>
      <b/>
      <sz val="10"/>
      <color theme="1"/>
      <name val="黑体"/>
      <charset val="134"/>
    </font>
    <font>
      <sz val="9"/>
      <color theme="1"/>
      <name val="宋体"/>
      <charset val="134"/>
    </font>
    <font>
      <sz val="10"/>
      <color theme="1"/>
      <name val="仿宋_GB2312"/>
      <charset val="134"/>
    </font>
    <font>
      <sz val="9"/>
      <color theme="1"/>
      <name val="仿宋_GB2312"/>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name val="宋体"/>
      <charset val="134"/>
    </font>
    <font>
      <sz val="11"/>
      <color theme="1"/>
      <name val="宋体"/>
      <charset val="134"/>
      <scheme val="minor"/>
    </font>
  </fonts>
  <fills count="20">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29" fillId="9" borderId="0" applyNumberFormat="0" applyBorder="0" applyAlignment="0" applyProtection="0">
      <alignment vertical="center"/>
    </xf>
    <xf numFmtId="0" fontId="29" fillId="1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29" fillId="17" borderId="0" applyNumberFormat="0" applyBorder="0" applyAlignment="0" applyProtection="0">
      <alignment vertical="center"/>
    </xf>
    <xf numFmtId="0" fontId="29" fillId="11"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29" fillId="13" borderId="0" applyNumberFormat="0" applyBorder="0" applyAlignment="0" applyProtection="0">
      <alignment vertical="center"/>
    </xf>
    <xf numFmtId="0" fontId="29" fillId="1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9" fillId="5"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protection locked="0"/>
    </xf>
    <xf numFmtId="0" fontId="31" fillId="0" borderId="0">
      <alignment vertical="center"/>
    </xf>
  </cellStyleXfs>
  <cellXfs count="67">
    <xf numFmtId="0" fontId="0" fillId="0" borderId="0" xfId="0">
      <alignment vertical="center"/>
    </xf>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center" vertical="center" wrapText="1"/>
    </xf>
    <xf numFmtId="176" fontId="1" fillId="2" borderId="0" xfId="0" applyNumberFormat="1" applyFont="1" applyFill="1" applyBorder="1" applyAlignment="1" applyProtection="1">
      <alignment horizontal="center" vertical="center" wrapText="1"/>
    </xf>
    <xf numFmtId="0" fontId="3" fillId="2" borderId="0" xfId="50" applyNumberFormat="1" applyFont="1" applyFill="1" applyAlignment="1">
      <alignment horizontal="left" vertical="center" wrapText="1"/>
    </xf>
    <xf numFmtId="0" fontId="3" fillId="2" borderId="0" xfId="50" applyNumberFormat="1" applyFont="1" applyFill="1" applyAlignment="1">
      <alignment horizontal="center" vertical="center" wrapText="1"/>
    </xf>
    <xf numFmtId="0" fontId="1" fillId="2" borderId="0" xfId="49" applyNumberFormat="1" applyFont="1" applyFill="1" applyBorder="1" applyAlignment="1">
      <alignment horizontal="center" vertical="center" wrapText="1"/>
    </xf>
    <xf numFmtId="176" fontId="1" fillId="2" borderId="0" xfId="49" applyNumberFormat="1" applyFont="1" applyFill="1" applyBorder="1" applyAlignment="1">
      <alignment horizontal="center" vertical="center" wrapText="1"/>
    </xf>
    <xf numFmtId="0" fontId="4" fillId="2" borderId="0" xfId="50" applyNumberFormat="1" applyFont="1" applyFill="1" applyBorder="1" applyAlignment="1">
      <alignment horizontal="center" vertical="top" wrapText="1"/>
    </xf>
    <xf numFmtId="176" fontId="5" fillId="2" borderId="0" xfId="50" applyNumberFormat="1" applyFont="1" applyFill="1" applyBorder="1" applyAlignment="1">
      <alignment horizontal="center" vertical="top" wrapText="1"/>
    </xf>
    <xf numFmtId="0" fontId="1" fillId="2" borderId="1" xfId="49" applyNumberFormat="1" applyFont="1" applyFill="1" applyBorder="1" applyAlignment="1">
      <alignment horizontal="center" vertical="center" wrapText="1"/>
    </xf>
    <xf numFmtId="176" fontId="1" fillId="2" borderId="1" xfId="49"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49" applyNumberFormat="1" applyFont="1" applyFill="1" applyBorder="1" applyAlignment="1">
      <alignment horizontal="center" vertical="center" wrapText="1"/>
    </xf>
    <xf numFmtId="176" fontId="2" fillId="2" borderId="1" xfId="49"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0" fontId="2" fillId="2" borderId="0" xfId="50" applyNumberFormat="1" applyFont="1" applyFill="1" applyBorder="1" applyAlignment="1">
      <alignment horizontal="center" vertical="top" wrapText="1"/>
    </xf>
    <xf numFmtId="0" fontId="2" fillId="2" borderId="1"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57" fontId="1" fillId="2" borderId="1" xfId="0" applyNumberFormat="1" applyFont="1" applyFill="1" applyBorder="1" applyAlignment="1" applyProtection="1">
      <alignment horizontal="center" vertical="center" wrapText="1"/>
    </xf>
    <xf numFmtId="0" fontId="1" fillId="2" borderId="0" xfId="0" applyNumberFormat="1" applyFont="1" applyFill="1" applyBorder="1" applyAlignment="1">
      <alignment horizontal="center" vertical="center"/>
    </xf>
    <xf numFmtId="0" fontId="2"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6"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wrapText="1"/>
    </xf>
    <xf numFmtId="176" fontId="2" fillId="2" borderId="1" xfId="0" applyNumberFormat="1" applyFont="1" applyFill="1" applyBorder="1" applyAlignment="1" applyProtection="1">
      <alignment horizontal="center" vertical="center" wrapText="1"/>
      <protection locked="0"/>
    </xf>
    <xf numFmtId="176"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left" vertical="center" wrapText="1"/>
    </xf>
    <xf numFmtId="57" fontId="2" fillId="2" borderId="1" xfId="0" applyNumberFormat="1" applyFont="1" applyFill="1" applyBorder="1" applyAlignment="1">
      <alignment horizontal="center" vertical="center" wrapText="1"/>
    </xf>
    <xf numFmtId="0" fontId="1" fillId="2" borderId="1" xfId="51" applyNumberFormat="1" applyFont="1" applyFill="1" applyBorder="1" applyAlignment="1">
      <alignment horizontal="center" vertical="center" wrapText="1"/>
    </xf>
    <xf numFmtId="0" fontId="7" fillId="2" borderId="1" xfId="52"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7" fillId="2" borderId="1" xfId="0" applyFont="1" applyFill="1" applyBorder="1" applyAlignment="1" applyProtection="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NumberFormat="1" applyFont="1" applyFill="1" applyBorder="1" applyAlignment="1" applyProtection="1">
      <alignment horizontal="center" vertical="center"/>
    </xf>
    <xf numFmtId="0" fontId="7"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1" xfId="0" applyFont="1" applyFill="1" applyBorder="1" applyAlignment="1">
      <alignment horizontal="justify" vertical="center"/>
    </xf>
    <xf numFmtId="0" fontId="1" fillId="3"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54"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0" xfId="50"/>
    <cellStyle name="常规 2" xfId="51"/>
    <cellStyle name="常规_Sheet1" xfId="52"/>
    <cellStyle name="常规_Sheet1_1" xfId="53"/>
    <cellStyle name="常规 4" xfId="54"/>
  </cellStyles>
  <tableStyles count="0" defaultTableStyle="TableStyleMedium2" defaultPivotStyle="PivotStyleLight16"/>
  <colors>
    <mruColors>
      <color rgb="00FF0000"/>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J315"/>
  <sheetViews>
    <sheetView tabSelected="1" zoomScale="85" zoomScaleNormal="85" workbookViewId="0">
      <pane ySplit="4" topLeftCell="A5" activePane="bottomLeft" state="frozen"/>
      <selection/>
      <selection pane="bottomLeft" activeCell="B91" sqref="B91"/>
    </sheetView>
  </sheetViews>
  <sheetFormatPr defaultColWidth="9" defaultRowHeight="12"/>
  <cols>
    <col min="1" max="1" width="4.63333333333333" style="6" customWidth="1"/>
    <col min="2" max="2" width="25.4083333333333" style="7" customWidth="1"/>
    <col min="3" max="3" width="38" style="7" customWidth="1"/>
    <col min="4" max="4" width="14.8583333333333" style="7" customWidth="1"/>
    <col min="5" max="5" width="22.6916666666667" style="7" customWidth="1"/>
    <col min="6" max="6" width="12.8833333333333" style="8" customWidth="1"/>
    <col min="7" max="7" width="8.05" style="7" customWidth="1"/>
    <col min="8" max="8" width="12.8833333333333" style="8" customWidth="1"/>
    <col min="9" max="9" width="40.725" style="7" customWidth="1"/>
    <col min="10" max="10" width="9.45" style="7" customWidth="1"/>
    <col min="11" max="11" width="10.9833333333333" style="7" customWidth="1"/>
    <col min="12" max="13" width="11.75" style="7" customWidth="1"/>
    <col min="14" max="179" width="9" style="6"/>
    <col min="180" max="16384" width="9" style="1"/>
  </cols>
  <sheetData>
    <row r="1" s="1" customFormat="1" ht="18" customHeight="1" spans="1:179">
      <c r="A1" s="9" t="s">
        <v>0</v>
      </c>
      <c r="B1" s="10"/>
      <c r="C1" s="11"/>
      <c r="D1" s="11"/>
      <c r="E1" s="11"/>
      <c r="F1" s="12"/>
      <c r="G1" s="11"/>
      <c r="H1" s="12"/>
      <c r="I1" s="11"/>
      <c r="J1" s="11"/>
      <c r="K1" s="11"/>
      <c r="L1" s="11"/>
      <c r="M1" s="7"/>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row>
    <row r="2" s="1" customFormat="1" ht="27" customHeight="1" spans="1:179">
      <c r="A2" s="13" t="s">
        <v>1</v>
      </c>
      <c r="B2" s="13"/>
      <c r="C2" s="13"/>
      <c r="D2" s="13"/>
      <c r="E2" s="13"/>
      <c r="F2" s="14"/>
      <c r="G2" s="13"/>
      <c r="H2" s="14"/>
      <c r="I2" s="27"/>
      <c r="J2" s="13"/>
      <c r="K2" s="13"/>
      <c r="L2" s="13"/>
      <c r="M2" s="13"/>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row>
    <row r="3" s="1" customFormat="1" ht="47" customHeight="1" spans="1:179">
      <c r="A3" s="15" t="s">
        <v>2</v>
      </c>
      <c r="B3" s="15" t="s">
        <v>3</v>
      </c>
      <c r="C3" s="15" t="s">
        <v>4</v>
      </c>
      <c r="D3" s="15" t="s">
        <v>5</v>
      </c>
      <c r="E3" s="15" t="s">
        <v>6</v>
      </c>
      <c r="F3" s="16" t="s">
        <v>7</v>
      </c>
      <c r="G3" s="17" t="s">
        <v>8</v>
      </c>
      <c r="H3" s="18"/>
      <c r="I3" s="15" t="s">
        <v>9</v>
      </c>
      <c r="J3" s="15" t="s">
        <v>10</v>
      </c>
      <c r="K3" s="15"/>
      <c r="L3" s="15" t="s">
        <v>11</v>
      </c>
      <c r="M3" s="15"/>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row>
    <row r="4" s="1" customFormat="1" ht="53" customHeight="1" spans="1:179">
      <c r="A4" s="15"/>
      <c r="B4" s="15"/>
      <c r="C4" s="15"/>
      <c r="D4" s="15"/>
      <c r="E4" s="15"/>
      <c r="F4" s="16"/>
      <c r="G4" s="19" t="s">
        <v>12</v>
      </c>
      <c r="H4" s="18" t="s">
        <v>13</v>
      </c>
      <c r="I4" s="15"/>
      <c r="J4" s="15" t="s">
        <v>14</v>
      </c>
      <c r="K4" s="25" t="s">
        <v>15</v>
      </c>
      <c r="L4" s="25" t="s">
        <v>16</v>
      </c>
      <c r="M4" s="15" t="s">
        <v>17</v>
      </c>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row>
    <row r="5" s="2" customFormat="1" ht="24" customHeight="1" spans="1:183">
      <c r="A5" s="15"/>
      <c r="B5" s="20" t="s">
        <v>18</v>
      </c>
      <c r="C5" s="15"/>
      <c r="D5" s="15"/>
      <c r="E5" s="15"/>
      <c r="F5" s="21">
        <f>SUM(F6:F8)</f>
        <v>11740</v>
      </c>
      <c r="G5" s="22"/>
      <c r="H5" s="21">
        <f>SUM(H6:H8)</f>
        <v>11740</v>
      </c>
      <c r="I5" s="15"/>
      <c r="J5" s="15"/>
      <c r="K5" s="25"/>
      <c r="L5" s="25"/>
      <c r="M5" s="15"/>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row>
    <row r="6" s="2" customFormat="1" ht="24" customHeight="1" spans="1:183">
      <c r="A6" s="15"/>
      <c r="B6" s="20" t="s">
        <v>19</v>
      </c>
      <c r="C6" s="15"/>
      <c r="D6" s="15"/>
      <c r="E6" s="15"/>
      <c r="F6" s="21">
        <f>F9</f>
        <v>5767</v>
      </c>
      <c r="G6" s="22"/>
      <c r="H6" s="21">
        <f>H9</f>
        <v>5767</v>
      </c>
      <c r="I6" s="15"/>
      <c r="J6" s="15"/>
      <c r="K6" s="25"/>
      <c r="L6" s="25"/>
      <c r="M6" s="15"/>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row>
    <row r="7" s="2" customFormat="1" ht="24" customHeight="1" spans="1:183">
      <c r="A7" s="15"/>
      <c r="B7" s="17" t="s">
        <v>20</v>
      </c>
      <c r="C7" s="15"/>
      <c r="D7" s="15"/>
      <c r="E7" s="15"/>
      <c r="F7" s="21">
        <f>F103</f>
        <v>5103</v>
      </c>
      <c r="G7" s="22"/>
      <c r="H7" s="21">
        <f>H103</f>
        <v>5103</v>
      </c>
      <c r="I7" s="15"/>
      <c r="J7" s="15"/>
      <c r="K7" s="25"/>
      <c r="L7" s="25"/>
      <c r="M7" s="15"/>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row>
    <row r="8" s="2" customFormat="1" ht="24" customHeight="1" spans="1:183">
      <c r="A8" s="15"/>
      <c r="B8" s="20" t="s">
        <v>21</v>
      </c>
      <c r="C8" s="15"/>
      <c r="D8" s="15"/>
      <c r="E8" s="15"/>
      <c r="F8" s="21">
        <f>F309</f>
        <v>870</v>
      </c>
      <c r="G8" s="22"/>
      <c r="H8" s="21">
        <f>H309</f>
        <v>870</v>
      </c>
      <c r="I8" s="15"/>
      <c r="J8" s="15"/>
      <c r="K8" s="25"/>
      <c r="L8" s="25"/>
      <c r="M8" s="15"/>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row>
    <row r="9" s="3" customFormat="1" ht="24" customHeight="1" spans="1:183">
      <c r="A9" s="20"/>
      <c r="B9" s="17" t="s">
        <v>22</v>
      </c>
      <c r="C9" s="20"/>
      <c r="D9" s="20"/>
      <c r="E9" s="20"/>
      <c r="F9" s="21">
        <f>F10+F67+F78+F90+F94</f>
        <v>5767</v>
      </c>
      <c r="G9" s="21"/>
      <c r="H9" s="21">
        <f>H10+H67+H78+H90+H94</f>
        <v>5767</v>
      </c>
      <c r="I9" s="20"/>
      <c r="J9" s="20"/>
      <c r="K9" s="28"/>
      <c r="L9" s="28"/>
      <c r="M9" s="20"/>
      <c r="N9" s="7"/>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row>
    <row r="10" s="3" customFormat="1" ht="24" customHeight="1" spans="1:183">
      <c r="A10" s="20"/>
      <c r="B10" s="17" t="s">
        <v>23</v>
      </c>
      <c r="C10" s="20"/>
      <c r="D10" s="20"/>
      <c r="E10" s="20"/>
      <c r="F10" s="21">
        <f>SUM(F11:F66)</f>
        <v>3095</v>
      </c>
      <c r="G10" s="21"/>
      <c r="H10" s="21">
        <f>SUM(H11:H66)</f>
        <v>3095</v>
      </c>
      <c r="I10" s="20"/>
      <c r="J10" s="20"/>
      <c r="K10" s="28"/>
      <c r="L10" s="28"/>
      <c r="M10" s="20"/>
      <c r="N10" s="7"/>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row>
    <row r="11" s="1" customFormat="1" ht="34" customHeight="1" spans="1:218">
      <c r="A11" s="23">
        <v>1</v>
      </c>
      <c r="B11" s="19" t="s">
        <v>24</v>
      </c>
      <c r="C11" s="19" t="s">
        <v>25</v>
      </c>
      <c r="D11" s="19" t="s">
        <v>26</v>
      </c>
      <c r="E11" s="24" t="s">
        <v>27</v>
      </c>
      <c r="F11" s="18">
        <v>10</v>
      </c>
      <c r="G11" s="18" t="s">
        <v>28</v>
      </c>
      <c r="H11" s="18">
        <v>10</v>
      </c>
      <c r="I11" s="19" t="s">
        <v>29</v>
      </c>
      <c r="J11" s="30">
        <v>45787</v>
      </c>
      <c r="K11" s="30">
        <v>46022</v>
      </c>
      <c r="L11" s="25" t="s">
        <v>30</v>
      </c>
      <c r="M11" s="15" t="s">
        <v>30</v>
      </c>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row>
    <row r="12" s="1" customFormat="1" ht="34" customHeight="1" spans="1:218">
      <c r="A12" s="23">
        <v>2</v>
      </c>
      <c r="B12" s="19" t="s">
        <v>31</v>
      </c>
      <c r="C12" s="19" t="s">
        <v>32</v>
      </c>
      <c r="D12" s="19" t="s">
        <v>33</v>
      </c>
      <c r="E12" s="24" t="s">
        <v>27</v>
      </c>
      <c r="F12" s="18">
        <v>43</v>
      </c>
      <c r="G12" s="18" t="s">
        <v>28</v>
      </c>
      <c r="H12" s="18">
        <v>43</v>
      </c>
      <c r="I12" s="19" t="s">
        <v>34</v>
      </c>
      <c r="J12" s="30">
        <v>45787</v>
      </c>
      <c r="K12" s="30">
        <v>46022</v>
      </c>
      <c r="L12" s="25" t="s">
        <v>30</v>
      </c>
      <c r="M12" s="15" t="s">
        <v>30</v>
      </c>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row>
    <row r="13" s="1" customFormat="1" ht="34" customHeight="1" spans="1:179">
      <c r="A13" s="23">
        <v>3</v>
      </c>
      <c r="B13" s="19" t="s">
        <v>31</v>
      </c>
      <c r="C13" s="19" t="s">
        <v>32</v>
      </c>
      <c r="D13" s="24" t="s">
        <v>35</v>
      </c>
      <c r="E13" s="24" t="s">
        <v>27</v>
      </c>
      <c r="F13" s="18">
        <v>40</v>
      </c>
      <c r="G13" s="18" t="s">
        <v>28</v>
      </c>
      <c r="H13" s="18">
        <v>40</v>
      </c>
      <c r="I13" s="19" t="s">
        <v>34</v>
      </c>
      <c r="J13" s="30">
        <v>45787</v>
      </c>
      <c r="K13" s="30">
        <v>46022</v>
      </c>
      <c r="L13" s="24" t="s">
        <v>30</v>
      </c>
      <c r="M13" s="24" t="s">
        <v>30</v>
      </c>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row>
    <row r="14" s="1" customFormat="1" ht="34" customHeight="1" spans="1:179">
      <c r="A14" s="23">
        <v>4</v>
      </c>
      <c r="B14" s="25" t="s">
        <v>31</v>
      </c>
      <c r="C14" s="25" t="s">
        <v>36</v>
      </c>
      <c r="D14" s="25" t="s">
        <v>37</v>
      </c>
      <c r="E14" s="24" t="s">
        <v>27</v>
      </c>
      <c r="F14" s="26">
        <v>20</v>
      </c>
      <c r="G14" s="18" t="s">
        <v>28</v>
      </c>
      <c r="H14" s="26">
        <v>20</v>
      </c>
      <c r="I14" s="25" t="s">
        <v>34</v>
      </c>
      <c r="J14" s="30">
        <v>45787</v>
      </c>
      <c r="K14" s="30">
        <v>46022</v>
      </c>
      <c r="L14" s="25" t="s">
        <v>30</v>
      </c>
      <c r="M14" s="25" t="s">
        <v>30</v>
      </c>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row>
    <row r="15" s="1" customFormat="1" ht="34" customHeight="1" spans="1:179">
      <c r="A15" s="23">
        <v>5</v>
      </c>
      <c r="B15" s="19" t="s">
        <v>31</v>
      </c>
      <c r="C15" s="15" t="s">
        <v>38</v>
      </c>
      <c r="D15" s="24" t="s">
        <v>39</v>
      </c>
      <c r="E15" s="24" t="s">
        <v>27</v>
      </c>
      <c r="F15" s="18">
        <v>40</v>
      </c>
      <c r="G15" s="18" t="s">
        <v>28</v>
      </c>
      <c r="H15" s="18">
        <v>40</v>
      </c>
      <c r="I15" s="19" t="s">
        <v>34</v>
      </c>
      <c r="J15" s="30">
        <v>45787</v>
      </c>
      <c r="K15" s="30">
        <v>46022</v>
      </c>
      <c r="L15" s="24" t="s">
        <v>30</v>
      </c>
      <c r="M15" s="24" t="s">
        <v>30</v>
      </c>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row>
    <row r="16" s="1" customFormat="1" ht="34" customHeight="1" spans="1:179">
      <c r="A16" s="23">
        <v>6</v>
      </c>
      <c r="B16" s="19" t="s">
        <v>31</v>
      </c>
      <c r="C16" s="15" t="s">
        <v>40</v>
      </c>
      <c r="D16" s="24" t="s">
        <v>41</v>
      </c>
      <c r="E16" s="24" t="s">
        <v>27</v>
      </c>
      <c r="F16" s="18">
        <v>25</v>
      </c>
      <c r="G16" s="18" t="s">
        <v>28</v>
      </c>
      <c r="H16" s="18">
        <v>25</v>
      </c>
      <c r="I16" s="19" t="s">
        <v>34</v>
      </c>
      <c r="J16" s="30">
        <v>45787</v>
      </c>
      <c r="K16" s="30">
        <v>46022</v>
      </c>
      <c r="L16" s="24" t="s">
        <v>30</v>
      </c>
      <c r="M16" s="24" t="s">
        <v>30</v>
      </c>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row>
    <row r="17" s="1" customFormat="1" ht="34" customHeight="1" spans="1:179">
      <c r="A17" s="23">
        <v>7</v>
      </c>
      <c r="B17" s="19" t="s">
        <v>31</v>
      </c>
      <c r="C17" s="19" t="s">
        <v>42</v>
      </c>
      <c r="D17" s="19" t="s">
        <v>43</v>
      </c>
      <c r="E17" s="24" t="s">
        <v>27</v>
      </c>
      <c r="F17" s="18">
        <v>15</v>
      </c>
      <c r="G17" s="18" t="s">
        <v>28</v>
      </c>
      <c r="H17" s="18">
        <v>15</v>
      </c>
      <c r="I17" s="19" t="s">
        <v>34</v>
      </c>
      <c r="J17" s="30">
        <v>45787</v>
      </c>
      <c r="K17" s="30">
        <v>46022</v>
      </c>
      <c r="L17" s="19" t="s">
        <v>30</v>
      </c>
      <c r="M17" s="19" t="s">
        <v>30</v>
      </c>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row>
    <row r="18" s="1" customFormat="1" ht="34" customHeight="1" spans="1:201">
      <c r="A18" s="23">
        <v>8</v>
      </c>
      <c r="B18" s="19" t="s">
        <v>31</v>
      </c>
      <c r="C18" s="19" t="s">
        <v>42</v>
      </c>
      <c r="D18" s="19" t="s">
        <v>44</v>
      </c>
      <c r="E18" s="24" t="s">
        <v>27</v>
      </c>
      <c r="F18" s="18">
        <v>15</v>
      </c>
      <c r="G18" s="18" t="s">
        <v>28</v>
      </c>
      <c r="H18" s="18">
        <v>15</v>
      </c>
      <c r="I18" s="19" t="s">
        <v>34</v>
      </c>
      <c r="J18" s="30">
        <v>45787</v>
      </c>
      <c r="K18" s="30">
        <v>46022</v>
      </c>
      <c r="L18" s="19" t="s">
        <v>30</v>
      </c>
      <c r="M18" s="19" t="s">
        <v>30</v>
      </c>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row>
    <row r="19" s="1" customFormat="1" ht="34" customHeight="1" spans="1:201">
      <c r="A19" s="23">
        <v>9</v>
      </c>
      <c r="B19" s="19" t="s">
        <v>31</v>
      </c>
      <c r="C19" s="19" t="s">
        <v>40</v>
      </c>
      <c r="D19" s="19" t="s">
        <v>45</v>
      </c>
      <c r="E19" s="24" t="s">
        <v>27</v>
      </c>
      <c r="F19" s="18">
        <v>25</v>
      </c>
      <c r="G19" s="18" t="s">
        <v>28</v>
      </c>
      <c r="H19" s="18">
        <v>25</v>
      </c>
      <c r="I19" s="19" t="s">
        <v>34</v>
      </c>
      <c r="J19" s="30">
        <v>45787</v>
      </c>
      <c r="K19" s="30">
        <v>46022</v>
      </c>
      <c r="L19" s="19" t="s">
        <v>30</v>
      </c>
      <c r="M19" s="19" t="s">
        <v>30</v>
      </c>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row>
    <row r="20" s="1" customFormat="1" ht="34" customHeight="1" spans="1:184">
      <c r="A20" s="23">
        <v>10</v>
      </c>
      <c r="B20" s="19" t="s">
        <v>31</v>
      </c>
      <c r="C20" s="19" t="s">
        <v>40</v>
      </c>
      <c r="D20" s="19" t="s">
        <v>46</v>
      </c>
      <c r="E20" s="24" t="s">
        <v>27</v>
      </c>
      <c r="F20" s="18">
        <v>10</v>
      </c>
      <c r="G20" s="18" t="s">
        <v>28</v>
      </c>
      <c r="H20" s="18">
        <v>10</v>
      </c>
      <c r="I20" s="19" t="s">
        <v>34</v>
      </c>
      <c r="J20" s="30">
        <v>45787</v>
      </c>
      <c r="K20" s="30">
        <v>46022</v>
      </c>
      <c r="L20" s="19" t="s">
        <v>30</v>
      </c>
      <c r="M20" s="19" t="s">
        <v>30</v>
      </c>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2"/>
      <c r="FZ20" s="2"/>
      <c r="GA20" s="2"/>
      <c r="GB20" s="2"/>
    </row>
    <row r="21" s="1" customFormat="1" ht="34" customHeight="1" spans="1:201">
      <c r="A21" s="23">
        <v>11</v>
      </c>
      <c r="B21" s="19" t="s">
        <v>31</v>
      </c>
      <c r="C21" s="19" t="s">
        <v>40</v>
      </c>
      <c r="D21" s="19" t="s">
        <v>47</v>
      </c>
      <c r="E21" s="24" t="s">
        <v>27</v>
      </c>
      <c r="F21" s="18">
        <v>25</v>
      </c>
      <c r="G21" s="18" t="s">
        <v>28</v>
      </c>
      <c r="H21" s="18">
        <v>25</v>
      </c>
      <c r="I21" s="19" t="s">
        <v>34</v>
      </c>
      <c r="J21" s="30">
        <v>45787</v>
      </c>
      <c r="K21" s="30">
        <v>46022</v>
      </c>
      <c r="L21" s="19" t="s">
        <v>30</v>
      </c>
      <c r="M21" s="19" t="s">
        <v>30</v>
      </c>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row>
    <row r="22" s="1" customFormat="1" ht="34" customHeight="1" spans="1:201">
      <c r="A22" s="23">
        <v>12</v>
      </c>
      <c r="B22" s="19" t="s">
        <v>31</v>
      </c>
      <c r="C22" s="19" t="s">
        <v>48</v>
      </c>
      <c r="D22" s="19" t="s">
        <v>49</v>
      </c>
      <c r="E22" s="24" t="s">
        <v>27</v>
      </c>
      <c r="F22" s="18">
        <v>10</v>
      </c>
      <c r="G22" s="18" t="s">
        <v>28</v>
      </c>
      <c r="H22" s="18">
        <v>10</v>
      </c>
      <c r="I22" s="19" t="s">
        <v>34</v>
      </c>
      <c r="J22" s="30">
        <v>45787</v>
      </c>
      <c r="K22" s="30">
        <v>46022</v>
      </c>
      <c r="L22" s="19" t="s">
        <v>30</v>
      </c>
      <c r="M22" s="19" t="s">
        <v>30</v>
      </c>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row>
    <row r="23" s="1" customFormat="1" ht="34" customHeight="1" spans="1:201">
      <c r="A23" s="23">
        <v>13</v>
      </c>
      <c r="B23" s="19" t="s">
        <v>31</v>
      </c>
      <c r="C23" s="19" t="s">
        <v>50</v>
      </c>
      <c r="D23" s="19" t="s">
        <v>51</v>
      </c>
      <c r="E23" s="24" t="s">
        <v>27</v>
      </c>
      <c r="F23" s="18">
        <v>10</v>
      </c>
      <c r="G23" s="18" t="s">
        <v>28</v>
      </c>
      <c r="H23" s="18">
        <v>10</v>
      </c>
      <c r="I23" s="19" t="s">
        <v>34</v>
      </c>
      <c r="J23" s="30">
        <v>45787</v>
      </c>
      <c r="K23" s="30">
        <v>46022</v>
      </c>
      <c r="L23" s="19" t="s">
        <v>30</v>
      </c>
      <c r="M23" s="19" t="s">
        <v>30</v>
      </c>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row>
    <row r="24" s="1" customFormat="1" ht="34" customHeight="1" spans="1:201">
      <c r="A24" s="23">
        <v>14</v>
      </c>
      <c r="B24" s="19" t="s">
        <v>31</v>
      </c>
      <c r="C24" s="19" t="s">
        <v>48</v>
      </c>
      <c r="D24" s="19" t="s">
        <v>52</v>
      </c>
      <c r="E24" s="24" t="s">
        <v>27</v>
      </c>
      <c r="F24" s="18">
        <v>20</v>
      </c>
      <c r="G24" s="18" t="s">
        <v>28</v>
      </c>
      <c r="H24" s="18">
        <v>20</v>
      </c>
      <c r="I24" s="19" t="s">
        <v>34</v>
      </c>
      <c r="J24" s="30">
        <v>45787</v>
      </c>
      <c r="K24" s="30">
        <v>46022</v>
      </c>
      <c r="L24" s="19" t="s">
        <v>30</v>
      </c>
      <c r="M24" s="19" t="s">
        <v>30</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row>
    <row r="25" s="1" customFormat="1" ht="34" customHeight="1" spans="1:184">
      <c r="A25" s="23">
        <v>15</v>
      </c>
      <c r="B25" s="19" t="s">
        <v>31</v>
      </c>
      <c r="C25" s="19" t="s">
        <v>48</v>
      </c>
      <c r="D25" s="19" t="s">
        <v>53</v>
      </c>
      <c r="E25" s="24" t="s">
        <v>27</v>
      </c>
      <c r="F25" s="18">
        <v>20</v>
      </c>
      <c r="G25" s="18" t="s">
        <v>28</v>
      </c>
      <c r="H25" s="18">
        <v>20</v>
      </c>
      <c r="I25" s="19" t="s">
        <v>34</v>
      </c>
      <c r="J25" s="30">
        <v>45787</v>
      </c>
      <c r="K25" s="30">
        <v>46022</v>
      </c>
      <c r="L25" s="19" t="s">
        <v>30</v>
      </c>
      <c r="M25" s="19" t="s">
        <v>30</v>
      </c>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row>
    <row r="26" s="1" customFormat="1" ht="34" customHeight="1" spans="1:184">
      <c r="A26" s="23">
        <v>16</v>
      </c>
      <c r="B26" s="19" t="s">
        <v>31</v>
      </c>
      <c r="C26" s="19" t="s">
        <v>54</v>
      </c>
      <c r="D26" s="19" t="s">
        <v>55</v>
      </c>
      <c r="E26" s="24" t="s">
        <v>27</v>
      </c>
      <c r="F26" s="18">
        <v>15</v>
      </c>
      <c r="G26" s="18" t="s">
        <v>28</v>
      </c>
      <c r="H26" s="18">
        <v>15</v>
      </c>
      <c r="I26" s="19" t="s">
        <v>34</v>
      </c>
      <c r="J26" s="30">
        <v>45787</v>
      </c>
      <c r="K26" s="30">
        <v>46022</v>
      </c>
      <c r="L26" s="19" t="s">
        <v>30</v>
      </c>
      <c r="M26" s="19" t="s">
        <v>30</v>
      </c>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row>
    <row r="27" s="1" customFormat="1" ht="34" customHeight="1" spans="1:201">
      <c r="A27" s="23">
        <v>17</v>
      </c>
      <c r="B27" s="19" t="s">
        <v>31</v>
      </c>
      <c r="C27" s="19" t="s">
        <v>50</v>
      </c>
      <c r="D27" s="19" t="s">
        <v>56</v>
      </c>
      <c r="E27" s="24" t="s">
        <v>27</v>
      </c>
      <c r="F27" s="18">
        <v>3</v>
      </c>
      <c r="G27" s="18" t="s">
        <v>28</v>
      </c>
      <c r="H27" s="18">
        <v>3</v>
      </c>
      <c r="I27" s="19" t="s">
        <v>34</v>
      </c>
      <c r="J27" s="30">
        <v>45787</v>
      </c>
      <c r="K27" s="30">
        <v>46022</v>
      </c>
      <c r="L27" s="19" t="s">
        <v>30</v>
      </c>
      <c r="M27" s="19" t="s">
        <v>30</v>
      </c>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row>
    <row r="28" s="1" customFormat="1" ht="36" customHeight="1" spans="1:184">
      <c r="A28" s="23">
        <v>18</v>
      </c>
      <c r="B28" s="19" t="s">
        <v>57</v>
      </c>
      <c r="C28" s="19" t="s">
        <v>58</v>
      </c>
      <c r="D28" s="19" t="s">
        <v>59</v>
      </c>
      <c r="E28" s="24" t="s">
        <v>27</v>
      </c>
      <c r="F28" s="18">
        <v>10</v>
      </c>
      <c r="G28" s="18" t="s">
        <v>28</v>
      </c>
      <c r="H28" s="18">
        <v>10</v>
      </c>
      <c r="I28" s="19" t="s">
        <v>60</v>
      </c>
      <c r="J28" s="30">
        <v>45787</v>
      </c>
      <c r="K28" s="30">
        <v>46022</v>
      </c>
      <c r="L28" s="19" t="s">
        <v>30</v>
      </c>
      <c r="M28" s="19" t="s">
        <v>30</v>
      </c>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row>
    <row r="29" s="1" customFormat="1" ht="36" customHeight="1" spans="1:208">
      <c r="A29" s="23">
        <v>19</v>
      </c>
      <c r="B29" s="19" t="s">
        <v>61</v>
      </c>
      <c r="C29" s="15" t="s">
        <v>62</v>
      </c>
      <c r="D29" s="15" t="s">
        <v>59</v>
      </c>
      <c r="E29" s="24" t="s">
        <v>27</v>
      </c>
      <c r="F29" s="16">
        <v>238</v>
      </c>
      <c r="G29" s="18" t="s">
        <v>28</v>
      </c>
      <c r="H29" s="16">
        <v>238</v>
      </c>
      <c r="I29" s="15" t="s">
        <v>63</v>
      </c>
      <c r="J29" s="30">
        <v>45787</v>
      </c>
      <c r="K29" s="30">
        <v>46022</v>
      </c>
      <c r="L29" s="19" t="s">
        <v>30</v>
      </c>
      <c r="M29" s="19" t="s">
        <v>30</v>
      </c>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T29" s="33"/>
      <c r="GU29" s="33"/>
      <c r="GV29" s="33"/>
      <c r="GW29" s="33"/>
      <c r="GX29" s="33"/>
      <c r="GY29" s="33"/>
      <c r="GZ29" s="33"/>
    </row>
    <row r="30" s="1" customFormat="1" ht="36" customHeight="1" spans="1:179">
      <c r="A30" s="23">
        <v>20</v>
      </c>
      <c r="B30" s="19" t="s">
        <v>61</v>
      </c>
      <c r="C30" s="19" t="s">
        <v>64</v>
      </c>
      <c r="D30" s="24" t="s">
        <v>59</v>
      </c>
      <c r="E30" s="24" t="s">
        <v>27</v>
      </c>
      <c r="F30" s="18">
        <v>43</v>
      </c>
      <c r="G30" s="18" t="s">
        <v>28</v>
      </c>
      <c r="H30" s="18">
        <v>43</v>
      </c>
      <c r="I30" s="24" t="s">
        <v>63</v>
      </c>
      <c r="J30" s="30">
        <v>45787</v>
      </c>
      <c r="K30" s="30">
        <v>46022</v>
      </c>
      <c r="L30" s="25" t="s">
        <v>30</v>
      </c>
      <c r="M30" s="24" t="s">
        <v>30</v>
      </c>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row>
    <row r="31" s="1" customFormat="1" ht="36" customHeight="1" spans="1:179">
      <c r="A31" s="23">
        <v>21</v>
      </c>
      <c r="B31" s="24" t="s">
        <v>61</v>
      </c>
      <c r="C31" s="24" t="s">
        <v>65</v>
      </c>
      <c r="D31" s="24" t="s">
        <v>59</v>
      </c>
      <c r="E31" s="24" t="s">
        <v>27</v>
      </c>
      <c r="F31" s="26">
        <v>78</v>
      </c>
      <c r="G31" s="18" t="s">
        <v>28</v>
      </c>
      <c r="H31" s="26">
        <v>78</v>
      </c>
      <c r="I31" s="24" t="s">
        <v>63</v>
      </c>
      <c r="J31" s="30">
        <v>45787</v>
      </c>
      <c r="K31" s="30">
        <v>46022</v>
      </c>
      <c r="L31" s="25" t="s">
        <v>30</v>
      </c>
      <c r="M31" s="24" t="s">
        <v>30</v>
      </c>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row>
    <row r="32" s="1" customFormat="1" ht="36" customHeight="1" spans="1:179">
      <c r="A32" s="23">
        <v>22</v>
      </c>
      <c r="B32" s="19" t="s">
        <v>61</v>
      </c>
      <c r="C32" s="24" t="s">
        <v>66</v>
      </c>
      <c r="D32" s="24" t="s">
        <v>59</v>
      </c>
      <c r="E32" s="24" t="s">
        <v>27</v>
      </c>
      <c r="F32" s="26">
        <v>98</v>
      </c>
      <c r="G32" s="18" t="s">
        <v>28</v>
      </c>
      <c r="H32" s="26">
        <v>98</v>
      </c>
      <c r="I32" s="24" t="s">
        <v>63</v>
      </c>
      <c r="J32" s="30">
        <v>45787</v>
      </c>
      <c r="K32" s="30">
        <v>46022</v>
      </c>
      <c r="L32" s="25" t="s">
        <v>30</v>
      </c>
      <c r="M32" s="24" t="s">
        <v>30</v>
      </c>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row>
    <row r="33" s="1" customFormat="1" ht="36" customHeight="1" spans="1:179">
      <c r="A33" s="23">
        <v>23</v>
      </c>
      <c r="B33" s="19" t="s">
        <v>67</v>
      </c>
      <c r="C33" s="24" t="s">
        <v>68</v>
      </c>
      <c r="D33" s="24" t="s">
        <v>59</v>
      </c>
      <c r="E33" s="24" t="s">
        <v>69</v>
      </c>
      <c r="F33" s="26">
        <v>20</v>
      </c>
      <c r="G33" s="18" t="s">
        <v>28</v>
      </c>
      <c r="H33" s="26">
        <v>20</v>
      </c>
      <c r="I33" s="24" t="s">
        <v>60</v>
      </c>
      <c r="J33" s="30">
        <v>45787</v>
      </c>
      <c r="K33" s="30">
        <v>46022</v>
      </c>
      <c r="L33" s="25" t="s">
        <v>30</v>
      </c>
      <c r="M33" s="24" t="s">
        <v>30</v>
      </c>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row>
    <row r="34" s="1" customFormat="1" ht="36" customHeight="1" spans="1:179">
      <c r="A34" s="23">
        <v>24</v>
      </c>
      <c r="B34" s="19" t="s">
        <v>67</v>
      </c>
      <c r="C34" s="24" t="s">
        <v>70</v>
      </c>
      <c r="D34" s="24" t="s">
        <v>59</v>
      </c>
      <c r="E34" s="24" t="s">
        <v>69</v>
      </c>
      <c r="F34" s="26">
        <v>12</v>
      </c>
      <c r="G34" s="18" t="s">
        <v>28</v>
      </c>
      <c r="H34" s="26">
        <v>12</v>
      </c>
      <c r="I34" s="24" t="s">
        <v>71</v>
      </c>
      <c r="J34" s="30">
        <v>45787</v>
      </c>
      <c r="K34" s="30">
        <v>46022</v>
      </c>
      <c r="L34" s="25" t="s">
        <v>30</v>
      </c>
      <c r="M34" s="24" t="s">
        <v>30</v>
      </c>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row>
    <row r="35" s="1" customFormat="1" ht="36" customHeight="1" spans="1:179">
      <c r="A35" s="23">
        <v>25</v>
      </c>
      <c r="B35" s="19" t="s">
        <v>67</v>
      </c>
      <c r="C35" s="24" t="s">
        <v>72</v>
      </c>
      <c r="D35" s="24" t="s">
        <v>59</v>
      </c>
      <c r="E35" s="24" t="s">
        <v>69</v>
      </c>
      <c r="F35" s="26">
        <v>16</v>
      </c>
      <c r="G35" s="18" t="s">
        <v>28</v>
      </c>
      <c r="H35" s="26">
        <v>16</v>
      </c>
      <c r="I35" s="24" t="s">
        <v>71</v>
      </c>
      <c r="J35" s="30">
        <v>45787</v>
      </c>
      <c r="K35" s="30">
        <v>46022</v>
      </c>
      <c r="L35" s="25" t="s">
        <v>30</v>
      </c>
      <c r="M35" s="24" t="s">
        <v>30</v>
      </c>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row>
    <row r="36" s="1" customFormat="1" ht="36" customHeight="1" spans="1:179">
      <c r="A36" s="23">
        <v>26</v>
      </c>
      <c r="B36" s="19" t="s">
        <v>67</v>
      </c>
      <c r="C36" s="24" t="s">
        <v>73</v>
      </c>
      <c r="D36" s="24" t="s">
        <v>59</v>
      </c>
      <c r="E36" s="24" t="s">
        <v>69</v>
      </c>
      <c r="F36" s="26">
        <v>16</v>
      </c>
      <c r="G36" s="18" t="s">
        <v>28</v>
      </c>
      <c r="H36" s="26">
        <v>16</v>
      </c>
      <c r="I36" s="24" t="s">
        <v>71</v>
      </c>
      <c r="J36" s="30">
        <v>45787</v>
      </c>
      <c r="K36" s="30">
        <v>46022</v>
      </c>
      <c r="L36" s="25" t="s">
        <v>30</v>
      </c>
      <c r="M36" s="24" t="s">
        <v>30</v>
      </c>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row>
    <row r="37" s="1" customFormat="1" ht="36" customHeight="1" spans="1:179">
      <c r="A37" s="23">
        <v>27</v>
      </c>
      <c r="B37" s="19" t="s">
        <v>67</v>
      </c>
      <c r="C37" s="24" t="s">
        <v>74</v>
      </c>
      <c r="D37" s="24" t="s">
        <v>59</v>
      </c>
      <c r="E37" s="24" t="s">
        <v>69</v>
      </c>
      <c r="F37" s="26">
        <v>36</v>
      </c>
      <c r="G37" s="18" t="s">
        <v>28</v>
      </c>
      <c r="H37" s="26">
        <v>36</v>
      </c>
      <c r="I37" s="24" t="s">
        <v>71</v>
      </c>
      <c r="J37" s="30">
        <v>45787</v>
      </c>
      <c r="K37" s="30">
        <v>46022</v>
      </c>
      <c r="L37" s="25" t="s">
        <v>30</v>
      </c>
      <c r="M37" s="24" t="s">
        <v>30</v>
      </c>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row>
    <row r="38" s="1" customFormat="1" ht="36" customHeight="1" spans="1:179">
      <c r="A38" s="23">
        <v>28</v>
      </c>
      <c r="B38" s="19" t="s">
        <v>67</v>
      </c>
      <c r="C38" s="24" t="s">
        <v>75</v>
      </c>
      <c r="D38" s="24" t="s">
        <v>59</v>
      </c>
      <c r="E38" s="24" t="s">
        <v>69</v>
      </c>
      <c r="F38" s="26">
        <v>28</v>
      </c>
      <c r="G38" s="18" t="s">
        <v>28</v>
      </c>
      <c r="H38" s="26">
        <v>28</v>
      </c>
      <c r="I38" s="24" t="s">
        <v>71</v>
      </c>
      <c r="J38" s="30">
        <v>45787</v>
      </c>
      <c r="K38" s="30">
        <v>46022</v>
      </c>
      <c r="L38" s="25" t="s">
        <v>30</v>
      </c>
      <c r="M38" s="24" t="s">
        <v>30</v>
      </c>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row>
    <row r="39" s="1" customFormat="1" ht="36" customHeight="1" spans="1:179">
      <c r="A39" s="23">
        <v>29</v>
      </c>
      <c r="B39" s="19" t="s">
        <v>67</v>
      </c>
      <c r="C39" s="24" t="s">
        <v>76</v>
      </c>
      <c r="D39" s="24" t="s">
        <v>59</v>
      </c>
      <c r="E39" s="24" t="s">
        <v>69</v>
      </c>
      <c r="F39" s="26">
        <v>22</v>
      </c>
      <c r="G39" s="18" t="s">
        <v>28</v>
      </c>
      <c r="H39" s="26">
        <v>22</v>
      </c>
      <c r="I39" s="24" t="s">
        <v>71</v>
      </c>
      <c r="J39" s="30">
        <v>45787</v>
      </c>
      <c r="K39" s="30">
        <v>46022</v>
      </c>
      <c r="L39" s="25" t="s">
        <v>30</v>
      </c>
      <c r="M39" s="24" t="s">
        <v>30</v>
      </c>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row>
    <row r="40" s="1" customFormat="1" ht="36" customHeight="1" spans="1:179">
      <c r="A40" s="23">
        <v>30</v>
      </c>
      <c r="B40" s="19" t="s">
        <v>67</v>
      </c>
      <c r="C40" s="24" t="s">
        <v>77</v>
      </c>
      <c r="D40" s="24" t="s">
        <v>59</v>
      </c>
      <c r="E40" s="24" t="s">
        <v>69</v>
      </c>
      <c r="F40" s="26">
        <v>28</v>
      </c>
      <c r="G40" s="18" t="s">
        <v>28</v>
      </c>
      <c r="H40" s="26">
        <v>28</v>
      </c>
      <c r="I40" s="24" t="s">
        <v>71</v>
      </c>
      <c r="J40" s="30">
        <v>45787</v>
      </c>
      <c r="K40" s="30">
        <v>46022</v>
      </c>
      <c r="L40" s="25" t="s">
        <v>30</v>
      </c>
      <c r="M40" s="24" t="s">
        <v>30</v>
      </c>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row>
    <row r="41" s="1" customFormat="1" ht="35" customHeight="1" spans="1:179">
      <c r="A41" s="23">
        <v>31</v>
      </c>
      <c r="B41" s="19" t="s">
        <v>78</v>
      </c>
      <c r="C41" s="24" t="s">
        <v>79</v>
      </c>
      <c r="D41" s="24" t="s">
        <v>59</v>
      </c>
      <c r="E41" s="24" t="s">
        <v>27</v>
      </c>
      <c r="F41" s="26">
        <v>96</v>
      </c>
      <c r="G41" s="18" t="s">
        <v>28</v>
      </c>
      <c r="H41" s="26">
        <v>96</v>
      </c>
      <c r="I41" s="24" t="s">
        <v>80</v>
      </c>
      <c r="J41" s="30">
        <v>45787</v>
      </c>
      <c r="K41" s="30">
        <v>46022</v>
      </c>
      <c r="L41" s="25" t="s">
        <v>30</v>
      </c>
      <c r="M41" s="24" t="s">
        <v>30</v>
      </c>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row>
    <row r="42" s="1" customFormat="1" ht="35" customHeight="1" spans="1:179">
      <c r="A42" s="23">
        <v>32</v>
      </c>
      <c r="B42" s="19" t="s">
        <v>78</v>
      </c>
      <c r="C42" s="24" t="s">
        <v>81</v>
      </c>
      <c r="D42" s="24" t="s">
        <v>59</v>
      </c>
      <c r="E42" s="24" t="s">
        <v>27</v>
      </c>
      <c r="F42" s="26">
        <v>19</v>
      </c>
      <c r="G42" s="18" t="s">
        <v>28</v>
      </c>
      <c r="H42" s="26">
        <v>19</v>
      </c>
      <c r="I42" s="24" t="s">
        <v>80</v>
      </c>
      <c r="J42" s="30">
        <v>45787</v>
      </c>
      <c r="K42" s="30">
        <v>46022</v>
      </c>
      <c r="L42" s="25" t="s">
        <v>30</v>
      </c>
      <c r="M42" s="24" t="s">
        <v>30</v>
      </c>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row>
    <row r="43" s="1" customFormat="1" ht="35" customHeight="1" spans="1:179">
      <c r="A43" s="23">
        <v>33</v>
      </c>
      <c r="B43" s="19" t="s">
        <v>78</v>
      </c>
      <c r="C43" s="24" t="s">
        <v>82</v>
      </c>
      <c r="D43" s="24" t="s">
        <v>33</v>
      </c>
      <c r="E43" s="24" t="s">
        <v>27</v>
      </c>
      <c r="F43" s="26">
        <v>50</v>
      </c>
      <c r="G43" s="18" t="s">
        <v>28</v>
      </c>
      <c r="H43" s="26">
        <v>50</v>
      </c>
      <c r="I43" s="24" t="s">
        <v>80</v>
      </c>
      <c r="J43" s="30">
        <v>45787</v>
      </c>
      <c r="K43" s="30">
        <v>46022</v>
      </c>
      <c r="L43" s="25" t="s">
        <v>30</v>
      </c>
      <c r="M43" s="24" t="s">
        <v>30</v>
      </c>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row>
    <row r="44" s="1" customFormat="1" ht="35" customHeight="1" spans="1:179">
      <c r="A44" s="23">
        <v>34</v>
      </c>
      <c r="B44" s="19" t="s">
        <v>78</v>
      </c>
      <c r="C44" s="24" t="s">
        <v>83</v>
      </c>
      <c r="D44" s="24" t="s">
        <v>35</v>
      </c>
      <c r="E44" s="24" t="s">
        <v>27</v>
      </c>
      <c r="F44" s="26">
        <v>40</v>
      </c>
      <c r="G44" s="18" t="s">
        <v>28</v>
      </c>
      <c r="H44" s="26">
        <v>40</v>
      </c>
      <c r="I44" s="24" t="s">
        <v>80</v>
      </c>
      <c r="J44" s="30">
        <v>45787</v>
      </c>
      <c r="K44" s="30">
        <v>46022</v>
      </c>
      <c r="L44" s="25" t="s">
        <v>30</v>
      </c>
      <c r="M44" s="24" t="s">
        <v>30</v>
      </c>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row>
    <row r="45" s="1" customFormat="1" ht="35" customHeight="1" spans="1:179">
      <c r="A45" s="23">
        <v>35</v>
      </c>
      <c r="B45" s="19" t="s">
        <v>78</v>
      </c>
      <c r="C45" s="24" t="s">
        <v>84</v>
      </c>
      <c r="D45" s="24" t="s">
        <v>37</v>
      </c>
      <c r="E45" s="24" t="s">
        <v>27</v>
      </c>
      <c r="F45" s="26">
        <v>30</v>
      </c>
      <c r="G45" s="18" t="s">
        <v>28</v>
      </c>
      <c r="H45" s="26">
        <v>30</v>
      </c>
      <c r="I45" s="24" t="s">
        <v>80</v>
      </c>
      <c r="J45" s="30">
        <v>45787</v>
      </c>
      <c r="K45" s="30">
        <v>46022</v>
      </c>
      <c r="L45" s="25" t="s">
        <v>30</v>
      </c>
      <c r="M45" s="24" t="s">
        <v>30</v>
      </c>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row>
    <row r="46" s="1" customFormat="1" ht="35" customHeight="1" spans="1:179">
      <c r="A46" s="23">
        <v>36</v>
      </c>
      <c r="B46" s="19" t="s">
        <v>78</v>
      </c>
      <c r="C46" s="24" t="s">
        <v>82</v>
      </c>
      <c r="D46" s="24" t="s">
        <v>39</v>
      </c>
      <c r="E46" s="24" t="s">
        <v>27</v>
      </c>
      <c r="F46" s="26">
        <v>50</v>
      </c>
      <c r="G46" s="18" t="s">
        <v>28</v>
      </c>
      <c r="H46" s="26">
        <v>50</v>
      </c>
      <c r="I46" s="24" t="s">
        <v>80</v>
      </c>
      <c r="J46" s="30">
        <v>45787</v>
      </c>
      <c r="K46" s="30">
        <v>46022</v>
      </c>
      <c r="L46" s="25" t="s">
        <v>30</v>
      </c>
      <c r="M46" s="24" t="s">
        <v>30</v>
      </c>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row>
    <row r="47" s="1" customFormat="1" ht="35" customHeight="1" spans="1:179">
      <c r="A47" s="23">
        <v>37</v>
      </c>
      <c r="B47" s="19" t="s">
        <v>78</v>
      </c>
      <c r="C47" s="24" t="s">
        <v>85</v>
      </c>
      <c r="D47" s="24" t="s">
        <v>41</v>
      </c>
      <c r="E47" s="24" t="s">
        <v>27</v>
      </c>
      <c r="F47" s="26">
        <v>15</v>
      </c>
      <c r="G47" s="18" t="s">
        <v>28</v>
      </c>
      <c r="H47" s="26">
        <v>15</v>
      </c>
      <c r="I47" s="24" t="s">
        <v>80</v>
      </c>
      <c r="J47" s="30">
        <v>45787</v>
      </c>
      <c r="K47" s="30">
        <v>46022</v>
      </c>
      <c r="L47" s="25" t="s">
        <v>30</v>
      </c>
      <c r="M47" s="24" t="s">
        <v>30</v>
      </c>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row>
    <row r="48" s="1" customFormat="1" ht="35" customHeight="1" spans="1:179">
      <c r="A48" s="23">
        <v>38</v>
      </c>
      <c r="B48" s="19" t="s">
        <v>78</v>
      </c>
      <c r="C48" s="24" t="s">
        <v>85</v>
      </c>
      <c r="D48" s="24" t="s">
        <v>43</v>
      </c>
      <c r="E48" s="24" t="s">
        <v>27</v>
      </c>
      <c r="F48" s="26">
        <v>15</v>
      </c>
      <c r="G48" s="18" t="s">
        <v>28</v>
      </c>
      <c r="H48" s="26">
        <v>15</v>
      </c>
      <c r="I48" s="24" t="s">
        <v>80</v>
      </c>
      <c r="J48" s="30">
        <v>45787</v>
      </c>
      <c r="K48" s="30">
        <v>46022</v>
      </c>
      <c r="L48" s="25" t="s">
        <v>30</v>
      </c>
      <c r="M48" s="24" t="s">
        <v>30</v>
      </c>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row>
    <row r="49" s="1" customFormat="1" ht="35" customHeight="1" spans="1:179">
      <c r="A49" s="23">
        <v>39</v>
      </c>
      <c r="B49" s="19" t="s">
        <v>78</v>
      </c>
      <c r="C49" s="24" t="s">
        <v>85</v>
      </c>
      <c r="D49" s="24" t="s">
        <v>44</v>
      </c>
      <c r="E49" s="24" t="s">
        <v>27</v>
      </c>
      <c r="F49" s="26">
        <v>15</v>
      </c>
      <c r="G49" s="18" t="s">
        <v>28</v>
      </c>
      <c r="H49" s="26">
        <v>15</v>
      </c>
      <c r="I49" s="24" t="s">
        <v>80</v>
      </c>
      <c r="J49" s="30">
        <v>45787</v>
      </c>
      <c r="K49" s="30">
        <v>46022</v>
      </c>
      <c r="L49" s="25" t="s">
        <v>30</v>
      </c>
      <c r="M49" s="24" t="s">
        <v>30</v>
      </c>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row>
    <row r="50" s="1" customFormat="1" ht="35" customHeight="1" spans="1:179">
      <c r="A50" s="23">
        <v>40</v>
      </c>
      <c r="B50" s="19" t="s">
        <v>78</v>
      </c>
      <c r="C50" s="24" t="s">
        <v>86</v>
      </c>
      <c r="D50" s="24" t="s">
        <v>45</v>
      </c>
      <c r="E50" s="24" t="s">
        <v>27</v>
      </c>
      <c r="F50" s="26">
        <v>15</v>
      </c>
      <c r="G50" s="18" t="s">
        <v>28</v>
      </c>
      <c r="H50" s="26">
        <v>15</v>
      </c>
      <c r="I50" s="24" t="s">
        <v>80</v>
      </c>
      <c r="J50" s="30">
        <v>45787</v>
      </c>
      <c r="K50" s="30">
        <v>46022</v>
      </c>
      <c r="L50" s="25" t="s">
        <v>30</v>
      </c>
      <c r="M50" s="24" t="s">
        <v>30</v>
      </c>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row>
    <row r="51" s="1" customFormat="1" ht="35" customHeight="1" spans="1:179">
      <c r="A51" s="23">
        <v>41</v>
      </c>
      <c r="B51" s="19" t="s">
        <v>78</v>
      </c>
      <c r="C51" s="24" t="s">
        <v>87</v>
      </c>
      <c r="D51" s="24" t="s">
        <v>46</v>
      </c>
      <c r="E51" s="24" t="s">
        <v>27</v>
      </c>
      <c r="F51" s="26">
        <v>15</v>
      </c>
      <c r="G51" s="18" t="s">
        <v>28</v>
      </c>
      <c r="H51" s="26">
        <v>15</v>
      </c>
      <c r="I51" s="24" t="s">
        <v>80</v>
      </c>
      <c r="J51" s="30">
        <v>45787</v>
      </c>
      <c r="K51" s="30">
        <v>46022</v>
      </c>
      <c r="L51" s="25" t="s">
        <v>30</v>
      </c>
      <c r="M51" s="24" t="s">
        <v>30</v>
      </c>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row>
    <row r="52" s="1" customFormat="1" ht="35" customHeight="1" spans="1:179">
      <c r="A52" s="23">
        <v>42</v>
      </c>
      <c r="B52" s="19" t="s">
        <v>78</v>
      </c>
      <c r="C52" s="24" t="s">
        <v>85</v>
      </c>
      <c r="D52" s="24" t="s">
        <v>47</v>
      </c>
      <c r="E52" s="24" t="s">
        <v>27</v>
      </c>
      <c r="F52" s="26">
        <v>15</v>
      </c>
      <c r="G52" s="18" t="s">
        <v>28</v>
      </c>
      <c r="H52" s="26">
        <v>15</v>
      </c>
      <c r="I52" s="24" t="s">
        <v>80</v>
      </c>
      <c r="J52" s="30">
        <v>45787</v>
      </c>
      <c r="K52" s="30">
        <v>46022</v>
      </c>
      <c r="L52" s="25" t="s">
        <v>30</v>
      </c>
      <c r="M52" s="24" t="s">
        <v>30</v>
      </c>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row>
    <row r="53" s="1" customFormat="1" ht="35" customHeight="1" spans="1:179">
      <c r="A53" s="23">
        <v>43</v>
      </c>
      <c r="B53" s="19" t="s">
        <v>78</v>
      </c>
      <c r="C53" s="24" t="s">
        <v>86</v>
      </c>
      <c r="D53" s="24" t="s">
        <v>49</v>
      </c>
      <c r="E53" s="24" t="s">
        <v>27</v>
      </c>
      <c r="F53" s="26">
        <v>10</v>
      </c>
      <c r="G53" s="18" t="s">
        <v>28</v>
      </c>
      <c r="H53" s="26">
        <v>10</v>
      </c>
      <c r="I53" s="24" t="s">
        <v>80</v>
      </c>
      <c r="J53" s="30">
        <v>45787</v>
      </c>
      <c r="K53" s="30">
        <v>46022</v>
      </c>
      <c r="L53" s="25" t="s">
        <v>30</v>
      </c>
      <c r="M53" s="24" t="s">
        <v>30</v>
      </c>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row>
    <row r="54" s="1" customFormat="1" ht="35" customHeight="1" spans="1:179">
      <c r="A54" s="23">
        <v>44</v>
      </c>
      <c r="B54" s="19" t="s">
        <v>78</v>
      </c>
      <c r="C54" s="24" t="s">
        <v>88</v>
      </c>
      <c r="D54" s="24" t="s">
        <v>52</v>
      </c>
      <c r="E54" s="24" t="s">
        <v>27</v>
      </c>
      <c r="F54" s="26">
        <v>10</v>
      </c>
      <c r="G54" s="18" t="s">
        <v>28</v>
      </c>
      <c r="H54" s="26">
        <v>10</v>
      </c>
      <c r="I54" s="24" t="s">
        <v>80</v>
      </c>
      <c r="J54" s="30">
        <v>45787</v>
      </c>
      <c r="K54" s="30">
        <v>46022</v>
      </c>
      <c r="L54" s="25" t="s">
        <v>30</v>
      </c>
      <c r="M54" s="24" t="s">
        <v>30</v>
      </c>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row>
    <row r="55" s="1" customFormat="1" ht="35" customHeight="1" spans="1:179">
      <c r="A55" s="23">
        <v>45</v>
      </c>
      <c r="B55" s="19" t="s">
        <v>78</v>
      </c>
      <c r="C55" s="24" t="s">
        <v>85</v>
      </c>
      <c r="D55" s="24" t="s">
        <v>53</v>
      </c>
      <c r="E55" s="24" t="s">
        <v>27</v>
      </c>
      <c r="F55" s="26">
        <v>20</v>
      </c>
      <c r="G55" s="18" t="s">
        <v>28</v>
      </c>
      <c r="H55" s="26">
        <v>20</v>
      </c>
      <c r="I55" s="24" t="s">
        <v>80</v>
      </c>
      <c r="J55" s="30">
        <v>45787</v>
      </c>
      <c r="K55" s="30">
        <v>46022</v>
      </c>
      <c r="L55" s="25" t="s">
        <v>30</v>
      </c>
      <c r="M55" s="24" t="s">
        <v>30</v>
      </c>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row>
    <row r="56" s="1" customFormat="1" ht="35" customHeight="1" spans="1:179">
      <c r="A56" s="23">
        <v>46</v>
      </c>
      <c r="B56" s="19" t="s">
        <v>78</v>
      </c>
      <c r="C56" s="19" t="s">
        <v>89</v>
      </c>
      <c r="D56" s="19" t="s">
        <v>35</v>
      </c>
      <c r="E56" s="24" t="s">
        <v>27</v>
      </c>
      <c r="F56" s="26">
        <v>94</v>
      </c>
      <c r="G56" s="18" t="s">
        <v>28</v>
      </c>
      <c r="H56" s="26">
        <v>94</v>
      </c>
      <c r="I56" s="19" t="s">
        <v>90</v>
      </c>
      <c r="J56" s="30">
        <v>45787</v>
      </c>
      <c r="K56" s="30">
        <v>46022</v>
      </c>
      <c r="L56" s="25" t="s">
        <v>30</v>
      </c>
      <c r="M56" s="24" t="s">
        <v>30</v>
      </c>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row>
    <row r="57" s="1" customFormat="1" ht="33" customHeight="1" spans="1:179">
      <c r="A57" s="23">
        <v>47</v>
      </c>
      <c r="B57" s="19" t="s">
        <v>91</v>
      </c>
      <c r="C57" s="19" t="s">
        <v>92</v>
      </c>
      <c r="D57" s="24" t="s">
        <v>59</v>
      </c>
      <c r="E57" s="24" t="s">
        <v>27</v>
      </c>
      <c r="F57" s="18">
        <v>190</v>
      </c>
      <c r="G57" s="18" t="s">
        <v>28</v>
      </c>
      <c r="H57" s="18">
        <v>190</v>
      </c>
      <c r="I57" s="19" t="s">
        <v>93</v>
      </c>
      <c r="J57" s="30">
        <v>45787</v>
      </c>
      <c r="K57" s="30">
        <v>46022</v>
      </c>
      <c r="L57" s="25" t="s">
        <v>94</v>
      </c>
      <c r="M57" s="24" t="s">
        <v>94</v>
      </c>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row>
    <row r="58" s="1" customFormat="1" ht="51" customHeight="1" spans="1:179">
      <c r="A58" s="23">
        <v>48</v>
      </c>
      <c r="B58" s="19" t="s">
        <v>95</v>
      </c>
      <c r="C58" s="19" t="s">
        <v>96</v>
      </c>
      <c r="D58" s="24" t="s">
        <v>59</v>
      </c>
      <c r="E58" s="24" t="s">
        <v>27</v>
      </c>
      <c r="F58" s="18">
        <v>50</v>
      </c>
      <c r="G58" s="18" t="s">
        <v>28</v>
      </c>
      <c r="H58" s="18">
        <v>50</v>
      </c>
      <c r="I58" s="19" t="s">
        <v>97</v>
      </c>
      <c r="J58" s="30">
        <v>45787</v>
      </c>
      <c r="K58" s="30">
        <v>46022</v>
      </c>
      <c r="L58" s="25" t="s">
        <v>94</v>
      </c>
      <c r="M58" s="24" t="s">
        <v>94</v>
      </c>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row>
    <row r="59" s="1" customFormat="1" ht="44" customHeight="1" spans="1:179">
      <c r="A59" s="23">
        <v>49</v>
      </c>
      <c r="B59" s="19" t="s">
        <v>98</v>
      </c>
      <c r="C59" s="19" t="s">
        <v>99</v>
      </c>
      <c r="D59" s="24" t="s">
        <v>59</v>
      </c>
      <c r="E59" s="24" t="s">
        <v>27</v>
      </c>
      <c r="F59" s="18">
        <v>25</v>
      </c>
      <c r="G59" s="18" t="s">
        <v>28</v>
      </c>
      <c r="H59" s="18">
        <v>25</v>
      </c>
      <c r="I59" s="19" t="s">
        <v>100</v>
      </c>
      <c r="J59" s="30">
        <v>45787</v>
      </c>
      <c r="K59" s="30">
        <v>46022</v>
      </c>
      <c r="L59" s="25" t="s">
        <v>94</v>
      </c>
      <c r="M59" s="24" t="s">
        <v>94</v>
      </c>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row>
    <row r="60" s="1" customFormat="1" ht="43" customHeight="1" spans="1:179">
      <c r="A60" s="23">
        <v>50</v>
      </c>
      <c r="B60" s="19" t="s">
        <v>101</v>
      </c>
      <c r="C60" s="19" t="s">
        <v>102</v>
      </c>
      <c r="D60" s="24" t="s">
        <v>59</v>
      </c>
      <c r="E60" s="24" t="s">
        <v>27</v>
      </c>
      <c r="F60" s="18">
        <v>95</v>
      </c>
      <c r="G60" s="18" t="s">
        <v>28</v>
      </c>
      <c r="H60" s="18">
        <v>95</v>
      </c>
      <c r="I60" s="19" t="s">
        <v>103</v>
      </c>
      <c r="J60" s="30">
        <v>45787</v>
      </c>
      <c r="K60" s="30">
        <v>46022</v>
      </c>
      <c r="L60" s="25" t="s">
        <v>94</v>
      </c>
      <c r="M60" s="24" t="s">
        <v>94</v>
      </c>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row>
    <row r="61" s="1" customFormat="1" ht="51" customHeight="1" spans="1:179">
      <c r="A61" s="23">
        <v>51</v>
      </c>
      <c r="B61" s="19" t="s">
        <v>104</v>
      </c>
      <c r="C61" s="24" t="s">
        <v>105</v>
      </c>
      <c r="D61" s="24" t="s">
        <v>106</v>
      </c>
      <c r="E61" s="15" t="s">
        <v>107</v>
      </c>
      <c r="F61" s="26">
        <v>40</v>
      </c>
      <c r="G61" s="18" t="s">
        <v>28</v>
      </c>
      <c r="H61" s="26">
        <v>40</v>
      </c>
      <c r="I61" s="24" t="s">
        <v>108</v>
      </c>
      <c r="J61" s="30">
        <v>45787</v>
      </c>
      <c r="K61" s="30">
        <v>46022</v>
      </c>
      <c r="L61" s="25" t="s">
        <v>109</v>
      </c>
      <c r="M61" s="24" t="s">
        <v>109</v>
      </c>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row>
    <row r="62" s="1" customFormat="1" ht="36" spans="1:179">
      <c r="A62" s="23">
        <v>52</v>
      </c>
      <c r="B62" s="19" t="s">
        <v>110</v>
      </c>
      <c r="C62" s="19" t="s">
        <v>111</v>
      </c>
      <c r="D62" s="24" t="s">
        <v>112</v>
      </c>
      <c r="E62" s="15" t="s">
        <v>107</v>
      </c>
      <c r="F62" s="18">
        <v>45</v>
      </c>
      <c r="G62" s="18" t="s">
        <v>28</v>
      </c>
      <c r="H62" s="18">
        <v>45</v>
      </c>
      <c r="I62" s="19" t="s">
        <v>113</v>
      </c>
      <c r="J62" s="30">
        <v>45787</v>
      </c>
      <c r="K62" s="30">
        <v>46022</v>
      </c>
      <c r="L62" s="25" t="s">
        <v>109</v>
      </c>
      <c r="M62" s="24" t="s">
        <v>114</v>
      </c>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row>
    <row r="63" s="1" customFormat="1" ht="62" customHeight="1" spans="1:183">
      <c r="A63" s="23">
        <v>53</v>
      </c>
      <c r="B63" s="24" t="s">
        <v>115</v>
      </c>
      <c r="C63" s="24" t="s">
        <v>116</v>
      </c>
      <c r="D63" s="24" t="s">
        <v>59</v>
      </c>
      <c r="E63" s="24" t="s">
        <v>117</v>
      </c>
      <c r="F63" s="26">
        <v>150</v>
      </c>
      <c r="G63" s="24" t="s">
        <v>118</v>
      </c>
      <c r="H63" s="26">
        <v>150</v>
      </c>
      <c r="I63" s="24" t="s">
        <v>119</v>
      </c>
      <c r="J63" s="30">
        <v>45787</v>
      </c>
      <c r="K63" s="30">
        <v>46022</v>
      </c>
      <c r="L63" s="24" t="s">
        <v>120</v>
      </c>
      <c r="M63" s="24" t="s">
        <v>120</v>
      </c>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c r="EO63" s="32"/>
      <c r="EP63" s="32"/>
      <c r="EQ63" s="32"/>
      <c r="ER63" s="32"/>
      <c r="ES63" s="32"/>
      <c r="ET63" s="32"/>
      <c r="EU63" s="32"/>
      <c r="EV63" s="32"/>
      <c r="EW63" s="32"/>
      <c r="EX63" s="32"/>
      <c r="EY63" s="32"/>
      <c r="EZ63" s="32"/>
      <c r="FA63" s="32"/>
      <c r="FB63" s="32"/>
      <c r="FC63" s="32"/>
      <c r="FD63" s="32"/>
      <c r="FE63" s="32"/>
      <c r="FF63" s="32"/>
      <c r="FG63" s="32"/>
      <c r="FH63" s="32"/>
      <c r="FI63" s="32"/>
      <c r="FJ63" s="32"/>
      <c r="FK63" s="32"/>
      <c r="FL63" s="32"/>
      <c r="FM63" s="32"/>
      <c r="FN63" s="32"/>
      <c r="FO63" s="32"/>
      <c r="FP63" s="32"/>
      <c r="FQ63" s="32"/>
      <c r="FR63" s="32"/>
      <c r="FS63" s="32"/>
      <c r="FT63" s="32"/>
      <c r="FU63" s="32"/>
      <c r="FV63" s="32"/>
      <c r="FW63" s="32"/>
      <c r="FX63" s="32"/>
      <c r="FY63" s="32"/>
      <c r="FZ63" s="32"/>
      <c r="GA63" s="32"/>
    </row>
    <row r="64" s="1" customFormat="1" ht="42" customHeight="1" spans="1:183">
      <c r="A64" s="23">
        <v>54</v>
      </c>
      <c r="B64" s="19" t="s">
        <v>121</v>
      </c>
      <c r="C64" s="23" t="s">
        <v>122</v>
      </c>
      <c r="D64" s="19" t="s">
        <v>123</v>
      </c>
      <c r="E64" s="15" t="s">
        <v>107</v>
      </c>
      <c r="F64" s="26">
        <v>200</v>
      </c>
      <c r="G64" s="18" t="s">
        <v>28</v>
      </c>
      <c r="H64" s="26">
        <v>200</v>
      </c>
      <c r="I64" s="19" t="s">
        <v>124</v>
      </c>
      <c r="J64" s="30">
        <v>45787</v>
      </c>
      <c r="K64" s="30">
        <v>46022</v>
      </c>
      <c r="L64" s="24" t="s">
        <v>120</v>
      </c>
      <c r="M64" s="24" t="s">
        <v>120</v>
      </c>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32"/>
      <c r="FE64" s="32"/>
      <c r="FF64" s="32"/>
      <c r="FG64" s="32"/>
      <c r="FH64" s="32"/>
      <c r="FI64" s="32"/>
      <c r="FJ64" s="32"/>
      <c r="FK64" s="32"/>
      <c r="FL64" s="32"/>
      <c r="FM64" s="32"/>
      <c r="FN64" s="32"/>
      <c r="FO64" s="32"/>
      <c r="FP64" s="32"/>
      <c r="FQ64" s="32"/>
      <c r="FR64" s="32"/>
      <c r="FS64" s="32"/>
      <c r="FT64" s="32"/>
      <c r="FU64" s="32"/>
      <c r="FV64" s="32"/>
      <c r="FW64" s="32"/>
      <c r="FX64" s="32"/>
      <c r="FY64" s="32"/>
      <c r="FZ64" s="32"/>
      <c r="GA64" s="32"/>
    </row>
    <row r="65" s="1" customFormat="1" ht="35" customHeight="1" spans="1:183">
      <c r="A65" s="23">
        <v>55</v>
      </c>
      <c r="B65" s="19" t="s">
        <v>125</v>
      </c>
      <c r="C65" s="15" t="s">
        <v>126</v>
      </c>
      <c r="D65" s="24" t="s">
        <v>59</v>
      </c>
      <c r="E65" s="24" t="s">
        <v>27</v>
      </c>
      <c r="F65" s="18">
        <v>600</v>
      </c>
      <c r="G65" s="24" t="s">
        <v>28</v>
      </c>
      <c r="H65" s="18">
        <v>600</v>
      </c>
      <c r="I65" s="19" t="s">
        <v>127</v>
      </c>
      <c r="J65" s="30">
        <v>45787</v>
      </c>
      <c r="K65" s="30">
        <v>46022</v>
      </c>
      <c r="L65" s="24" t="s">
        <v>120</v>
      </c>
      <c r="M65" s="24" t="s">
        <v>120</v>
      </c>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c r="EO65" s="32"/>
      <c r="EP65" s="32"/>
      <c r="EQ65" s="32"/>
      <c r="ER65" s="32"/>
      <c r="ES65" s="32"/>
      <c r="ET65" s="32"/>
      <c r="EU65" s="32"/>
      <c r="EV65" s="32"/>
      <c r="EW65" s="32"/>
      <c r="EX65" s="32"/>
      <c r="EY65" s="32"/>
      <c r="EZ65" s="32"/>
      <c r="FA65" s="32"/>
      <c r="FB65" s="32"/>
      <c r="FC65" s="32"/>
      <c r="FD65" s="32"/>
      <c r="FE65" s="32"/>
      <c r="FF65" s="32"/>
      <c r="FG65" s="32"/>
      <c r="FH65" s="32"/>
      <c r="FI65" s="32"/>
      <c r="FJ65" s="32"/>
      <c r="FK65" s="32"/>
      <c r="FL65" s="32"/>
      <c r="FM65" s="32"/>
      <c r="FN65" s="32"/>
      <c r="FO65" s="32"/>
      <c r="FP65" s="32"/>
      <c r="FQ65" s="32"/>
      <c r="FR65" s="32"/>
      <c r="FS65" s="32"/>
      <c r="FT65" s="32"/>
      <c r="FU65" s="32"/>
      <c r="FV65" s="32"/>
      <c r="FW65" s="32"/>
      <c r="FX65" s="32"/>
      <c r="FY65" s="32"/>
      <c r="FZ65" s="32"/>
      <c r="GA65" s="32"/>
    </row>
    <row r="66" s="1" customFormat="1" ht="34" customHeight="1" spans="1:183">
      <c r="A66" s="23">
        <v>56</v>
      </c>
      <c r="B66" s="24" t="s">
        <v>128</v>
      </c>
      <c r="C66" s="34" t="s">
        <v>129</v>
      </c>
      <c r="D66" s="24" t="s">
        <v>59</v>
      </c>
      <c r="E66" s="15" t="s">
        <v>107</v>
      </c>
      <c r="F66" s="26">
        <v>200</v>
      </c>
      <c r="G66" s="24" t="s">
        <v>28</v>
      </c>
      <c r="H66" s="26">
        <v>200</v>
      </c>
      <c r="I66" s="34" t="s">
        <v>130</v>
      </c>
      <c r="J66" s="30">
        <v>45787</v>
      </c>
      <c r="K66" s="30">
        <v>46022</v>
      </c>
      <c r="L66" s="24" t="s">
        <v>120</v>
      </c>
      <c r="M66" s="24" t="s">
        <v>120</v>
      </c>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row>
    <row r="67" s="1" customFormat="1" ht="24" customHeight="1" spans="1:183">
      <c r="A67" s="23"/>
      <c r="B67" s="35" t="s">
        <v>131</v>
      </c>
      <c r="C67" s="35"/>
      <c r="D67" s="35"/>
      <c r="E67" s="35"/>
      <c r="F67" s="36">
        <f>SUM(F68:F77)</f>
        <v>500</v>
      </c>
      <c r="G67" s="36"/>
      <c r="H67" s="36">
        <f>SUM(H68:H77)</f>
        <v>500</v>
      </c>
      <c r="I67" s="20"/>
      <c r="J67" s="30"/>
      <c r="K67" s="30"/>
      <c r="L67" s="35"/>
      <c r="M67" s="35"/>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2"/>
      <c r="FG67" s="32"/>
      <c r="FH67" s="32"/>
      <c r="FI67" s="32"/>
      <c r="FJ67" s="32"/>
      <c r="FK67" s="32"/>
      <c r="FL67" s="32"/>
      <c r="FM67" s="32"/>
      <c r="FN67" s="32"/>
      <c r="FO67" s="32"/>
      <c r="FP67" s="32"/>
      <c r="FQ67" s="32"/>
      <c r="FR67" s="32"/>
      <c r="FS67" s="32"/>
      <c r="FT67" s="32"/>
      <c r="FU67" s="32"/>
      <c r="FV67" s="32"/>
      <c r="FW67" s="32"/>
      <c r="FX67" s="32"/>
      <c r="FY67" s="32"/>
      <c r="FZ67" s="32"/>
      <c r="GA67" s="32"/>
    </row>
    <row r="68" s="1" customFormat="1" ht="40" customHeight="1" spans="1:179">
      <c r="A68" s="23">
        <v>57</v>
      </c>
      <c r="B68" s="37" t="s">
        <v>132</v>
      </c>
      <c r="C68" s="37" t="s">
        <v>133</v>
      </c>
      <c r="D68" s="37" t="s">
        <v>134</v>
      </c>
      <c r="E68" s="25" t="s">
        <v>135</v>
      </c>
      <c r="F68" s="18">
        <v>50</v>
      </c>
      <c r="G68" s="18" t="s">
        <v>28</v>
      </c>
      <c r="H68" s="18">
        <v>50</v>
      </c>
      <c r="I68" s="40" t="s">
        <v>136</v>
      </c>
      <c r="J68" s="30">
        <v>45787</v>
      </c>
      <c r="K68" s="30">
        <v>46022</v>
      </c>
      <c r="L68" s="19" t="s">
        <v>137</v>
      </c>
      <c r="M68" s="19" t="s">
        <v>137</v>
      </c>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row>
    <row r="69" s="1" customFormat="1" ht="40" customHeight="1" spans="1:183">
      <c r="A69" s="23">
        <v>58</v>
      </c>
      <c r="B69" s="37" t="s">
        <v>138</v>
      </c>
      <c r="C69" s="37" t="s">
        <v>133</v>
      </c>
      <c r="D69" s="37" t="s">
        <v>37</v>
      </c>
      <c r="E69" s="25" t="s">
        <v>135</v>
      </c>
      <c r="F69" s="18">
        <v>50</v>
      </c>
      <c r="G69" s="18" t="s">
        <v>28</v>
      </c>
      <c r="H69" s="18">
        <v>50</v>
      </c>
      <c r="I69" s="40" t="s">
        <v>136</v>
      </c>
      <c r="J69" s="30">
        <v>45787</v>
      </c>
      <c r="K69" s="30">
        <v>46022</v>
      </c>
      <c r="L69" s="19" t="s">
        <v>137</v>
      </c>
      <c r="M69" s="19" t="s">
        <v>137</v>
      </c>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2"/>
      <c r="FY69" s="2"/>
      <c r="FZ69" s="2"/>
      <c r="GA69" s="2"/>
    </row>
    <row r="70" s="1" customFormat="1" ht="40" customHeight="1" spans="1:183">
      <c r="A70" s="23">
        <v>59</v>
      </c>
      <c r="B70" s="37" t="s">
        <v>138</v>
      </c>
      <c r="C70" s="37" t="s">
        <v>133</v>
      </c>
      <c r="D70" s="37" t="s">
        <v>139</v>
      </c>
      <c r="E70" s="25" t="s">
        <v>135</v>
      </c>
      <c r="F70" s="18">
        <v>50</v>
      </c>
      <c r="G70" s="18" t="s">
        <v>28</v>
      </c>
      <c r="H70" s="18">
        <v>50</v>
      </c>
      <c r="I70" s="40" t="s">
        <v>136</v>
      </c>
      <c r="J70" s="30">
        <v>45787</v>
      </c>
      <c r="K70" s="30">
        <v>46022</v>
      </c>
      <c r="L70" s="19" t="s">
        <v>137</v>
      </c>
      <c r="M70" s="19" t="s">
        <v>137</v>
      </c>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2"/>
      <c r="FY70" s="2"/>
      <c r="FZ70" s="2"/>
      <c r="GA70" s="2"/>
    </row>
    <row r="71" s="1" customFormat="1" ht="40" customHeight="1" spans="1:183">
      <c r="A71" s="23">
        <v>60</v>
      </c>
      <c r="B71" s="37" t="s">
        <v>138</v>
      </c>
      <c r="C71" s="37" t="s">
        <v>133</v>
      </c>
      <c r="D71" s="37" t="s">
        <v>52</v>
      </c>
      <c r="E71" s="25" t="s">
        <v>135</v>
      </c>
      <c r="F71" s="18">
        <v>50</v>
      </c>
      <c r="G71" s="18" t="s">
        <v>28</v>
      </c>
      <c r="H71" s="18">
        <v>50</v>
      </c>
      <c r="I71" s="40" t="s">
        <v>136</v>
      </c>
      <c r="J71" s="30">
        <v>45787</v>
      </c>
      <c r="K71" s="30">
        <v>46022</v>
      </c>
      <c r="L71" s="19" t="s">
        <v>137</v>
      </c>
      <c r="M71" s="19" t="s">
        <v>137</v>
      </c>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2"/>
      <c r="FY71" s="2"/>
      <c r="FZ71" s="2"/>
      <c r="GA71" s="2"/>
    </row>
    <row r="72" s="1" customFormat="1" ht="40" customHeight="1" spans="1:183">
      <c r="A72" s="23">
        <v>61</v>
      </c>
      <c r="B72" s="37" t="s">
        <v>138</v>
      </c>
      <c r="C72" s="37" t="s">
        <v>133</v>
      </c>
      <c r="D72" s="37" t="s">
        <v>53</v>
      </c>
      <c r="E72" s="25" t="s">
        <v>135</v>
      </c>
      <c r="F72" s="18">
        <v>50</v>
      </c>
      <c r="G72" s="18" t="s">
        <v>28</v>
      </c>
      <c r="H72" s="18">
        <v>50</v>
      </c>
      <c r="I72" s="40" t="s">
        <v>136</v>
      </c>
      <c r="J72" s="30">
        <v>45787</v>
      </c>
      <c r="K72" s="30">
        <v>46022</v>
      </c>
      <c r="L72" s="19" t="s">
        <v>137</v>
      </c>
      <c r="M72" s="19" t="s">
        <v>137</v>
      </c>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2"/>
      <c r="FY72" s="2"/>
      <c r="FZ72" s="2"/>
      <c r="GA72" s="2"/>
    </row>
    <row r="73" s="1" customFormat="1" ht="40" customHeight="1" spans="1:183">
      <c r="A73" s="23">
        <v>62</v>
      </c>
      <c r="B73" s="37" t="s">
        <v>140</v>
      </c>
      <c r="C73" s="37" t="s">
        <v>133</v>
      </c>
      <c r="D73" s="37" t="s">
        <v>43</v>
      </c>
      <c r="E73" s="25" t="s">
        <v>135</v>
      </c>
      <c r="F73" s="18">
        <v>50</v>
      </c>
      <c r="G73" s="18" t="s">
        <v>28</v>
      </c>
      <c r="H73" s="18">
        <v>50</v>
      </c>
      <c r="I73" s="40" t="s">
        <v>136</v>
      </c>
      <c r="J73" s="30">
        <v>45787</v>
      </c>
      <c r="K73" s="30">
        <v>46022</v>
      </c>
      <c r="L73" s="19" t="s">
        <v>137</v>
      </c>
      <c r="M73" s="19" t="s">
        <v>137</v>
      </c>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2"/>
      <c r="FY73" s="2"/>
      <c r="FZ73" s="2"/>
      <c r="GA73" s="2"/>
    </row>
    <row r="74" s="1" customFormat="1" ht="40" customHeight="1" spans="1:183">
      <c r="A74" s="23">
        <v>63</v>
      </c>
      <c r="B74" s="37" t="s">
        <v>141</v>
      </c>
      <c r="C74" s="37" t="s">
        <v>142</v>
      </c>
      <c r="D74" s="37" t="s">
        <v>41</v>
      </c>
      <c r="E74" s="25" t="s">
        <v>135</v>
      </c>
      <c r="F74" s="18">
        <v>50</v>
      </c>
      <c r="G74" s="18" t="s">
        <v>28</v>
      </c>
      <c r="H74" s="18">
        <v>50</v>
      </c>
      <c r="I74" s="40" t="s">
        <v>143</v>
      </c>
      <c r="J74" s="30">
        <v>45787</v>
      </c>
      <c r="K74" s="30">
        <v>46022</v>
      </c>
      <c r="L74" s="19" t="s">
        <v>137</v>
      </c>
      <c r="M74" s="19" t="s">
        <v>137</v>
      </c>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2"/>
      <c r="FY74" s="2"/>
      <c r="FZ74" s="2"/>
      <c r="GA74" s="2"/>
    </row>
    <row r="75" s="1" customFormat="1" ht="40" customHeight="1" spans="1:183">
      <c r="A75" s="23">
        <v>64</v>
      </c>
      <c r="B75" s="37" t="s">
        <v>132</v>
      </c>
      <c r="C75" s="37" t="s">
        <v>133</v>
      </c>
      <c r="D75" s="37" t="s">
        <v>51</v>
      </c>
      <c r="E75" s="25" t="s">
        <v>135</v>
      </c>
      <c r="F75" s="18">
        <v>50</v>
      </c>
      <c r="G75" s="18" t="s">
        <v>28</v>
      </c>
      <c r="H75" s="18">
        <v>50</v>
      </c>
      <c r="I75" s="40" t="s">
        <v>136</v>
      </c>
      <c r="J75" s="30">
        <v>45787</v>
      </c>
      <c r="K75" s="30">
        <v>46022</v>
      </c>
      <c r="L75" s="19" t="s">
        <v>137</v>
      </c>
      <c r="M75" s="19" t="s">
        <v>137</v>
      </c>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2"/>
      <c r="FY75" s="2"/>
      <c r="FZ75" s="2"/>
      <c r="GA75" s="2"/>
    </row>
    <row r="76" s="1" customFormat="1" ht="40" customHeight="1" spans="1:183">
      <c r="A76" s="23">
        <v>65</v>
      </c>
      <c r="B76" s="37" t="s">
        <v>132</v>
      </c>
      <c r="C76" s="37" t="s">
        <v>133</v>
      </c>
      <c r="D76" s="37" t="s">
        <v>56</v>
      </c>
      <c r="E76" s="25" t="s">
        <v>135</v>
      </c>
      <c r="F76" s="18">
        <v>50</v>
      </c>
      <c r="G76" s="18" t="s">
        <v>28</v>
      </c>
      <c r="H76" s="18">
        <v>50</v>
      </c>
      <c r="I76" s="40" t="s">
        <v>136</v>
      </c>
      <c r="J76" s="30">
        <v>45787</v>
      </c>
      <c r="K76" s="30">
        <v>46022</v>
      </c>
      <c r="L76" s="19" t="s">
        <v>137</v>
      </c>
      <c r="M76" s="19" t="s">
        <v>137</v>
      </c>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2"/>
      <c r="FY76" s="2"/>
      <c r="FZ76" s="2"/>
      <c r="GA76" s="2"/>
    </row>
    <row r="77" s="1" customFormat="1" ht="40" customHeight="1" spans="1:183">
      <c r="A77" s="23">
        <v>66</v>
      </c>
      <c r="B77" s="37" t="s">
        <v>132</v>
      </c>
      <c r="C77" s="37" t="s">
        <v>133</v>
      </c>
      <c r="D77" s="37" t="s">
        <v>39</v>
      </c>
      <c r="E77" s="25" t="s">
        <v>135</v>
      </c>
      <c r="F77" s="18">
        <v>50</v>
      </c>
      <c r="G77" s="18" t="s">
        <v>28</v>
      </c>
      <c r="H77" s="18">
        <v>50</v>
      </c>
      <c r="I77" s="40" t="s">
        <v>136</v>
      </c>
      <c r="J77" s="30">
        <v>45787</v>
      </c>
      <c r="K77" s="30">
        <v>46022</v>
      </c>
      <c r="L77" s="19" t="s">
        <v>137</v>
      </c>
      <c r="M77" s="19" t="s">
        <v>137</v>
      </c>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2"/>
      <c r="FY77" s="2"/>
      <c r="FZ77" s="2"/>
      <c r="GA77" s="2"/>
    </row>
    <row r="78" s="1" customFormat="1" ht="24" customHeight="1" spans="1:183">
      <c r="A78" s="24"/>
      <c r="B78" s="35" t="s">
        <v>144</v>
      </c>
      <c r="C78" s="35"/>
      <c r="D78" s="35"/>
      <c r="E78" s="35"/>
      <c r="F78" s="36">
        <f>SUM(F79:F89)</f>
        <v>352</v>
      </c>
      <c r="G78" s="36"/>
      <c r="H78" s="36">
        <f>SUM(H79:H89)</f>
        <v>352</v>
      </c>
      <c r="I78" s="20"/>
      <c r="J78" s="35"/>
      <c r="K78" s="35"/>
      <c r="L78" s="35"/>
      <c r="M78" s="35"/>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2"/>
      <c r="FY78" s="2"/>
      <c r="FZ78" s="2"/>
      <c r="GA78" s="2"/>
    </row>
    <row r="79" s="1" customFormat="1" ht="54" customHeight="1" spans="1:183">
      <c r="A79" s="24">
        <v>67</v>
      </c>
      <c r="B79" s="19" t="s">
        <v>145</v>
      </c>
      <c r="C79" s="19" t="s">
        <v>146</v>
      </c>
      <c r="D79" s="19" t="s">
        <v>147</v>
      </c>
      <c r="E79" s="25" t="s">
        <v>107</v>
      </c>
      <c r="F79" s="18">
        <v>35</v>
      </c>
      <c r="G79" s="18" t="s">
        <v>28</v>
      </c>
      <c r="H79" s="18">
        <v>35</v>
      </c>
      <c r="I79" s="19" t="s">
        <v>148</v>
      </c>
      <c r="J79" s="30">
        <v>45787</v>
      </c>
      <c r="K79" s="30">
        <v>46022</v>
      </c>
      <c r="L79" s="19" t="s">
        <v>149</v>
      </c>
      <c r="M79" s="19" t="s">
        <v>150</v>
      </c>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2"/>
      <c r="FY79" s="2"/>
      <c r="FZ79" s="2"/>
      <c r="GA79" s="2"/>
    </row>
    <row r="80" s="1" customFormat="1" ht="55" customHeight="1" spans="1:183">
      <c r="A80" s="24">
        <v>68</v>
      </c>
      <c r="B80" s="19" t="s">
        <v>151</v>
      </c>
      <c r="C80" s="19" t="s">
        <v>152</v>
      </c>
      <c r="D80" s="19" t="s">
        <v>153</v>
      </c>
      <c r="E80" s="25" t="s">
        <v>107</v>
      </c>
      <c r="F80" s="18">
        <v>10</v>
      </c>
      <c r="G80" s="18" t="s">
        <v>28</v>
      </c>
      <c r="H80" s="18">
        <v>10</v>
      </c>
      <c r="I80" s="19" t="s">
        <v>154</v>
      </c>
      <c r="J80" s="30">
        <v>45787</v>
      </c>
      <c r="K80" s="30">
        <v>46022</v>
      </c>
      <c r="L80" s="19" t="s">
        <v>149</v>
      </c>
      <c r="M80" s="19" t="s">
        <v>155</v>
      </c>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2"/>
      <c r="FY80" s="2"/>
      <c r="FZ80" s="2"/>
      <c r="GA80" s="2"/>
    </row>
    <row r="81" s="1" customFormat="1" ht="44" customHeight="1" spans="1:183">
      <c r="A81" s="24">
        <v>69</v>
      </c>
      <c r="B81" s="19" t="s">
        <v>156</v>
      </c>
      <c r="C81" s="19" t="s">
        <v>157</v>
      </c>
      <c r="D81" s="19" t="s">
        <v>158</v>
      </c>
      <c r="E81" s="25" t="s">
        <v>107</v>
      </c>
      <c r="F81" s="18">
        <v>45</v>
      </c>
      <c r="G81" s="18" t="s">
        <v>28</v>
      </c>
      <c r="H81" s="18">
        <v>45</v>
      </c>
      <c r="I81" s="19" t="s">
        <v>159</v>
      </c>
      <c r="J81" s="30">
        <v>45787</v>
      </c>
      <c r="K81" s="30">
        <v>46022</v>
      </c>
      <c r="L81" s="19" t="s">
        <v>149</v>
      </c>
      <c r="M81" s="19" t="s">
        <v>160</v>
      </c>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2"/>
      <c r="FY81" s="2"/>
      <c r="FZ81" s="2"/>
      <c r="GA81" s="2"/>
    </row>
    <row r="82" s="1" customFormat="1" ht="58" customHeight="1" spans="1:183">
      <c r="A82" s="24">
        <v>70</v>
      </c>
      <c r="B82" s="19" t="s">
        <v>161</v>
      </c>
      <c r="C82" s="19" t="s">
        <v>162</v>
      </c>
      <c r="D82" s="19" t="s">
        <v>163</v>
      </c>
      <c r="E82" s="25" t="s">
        <v>107</v>
      </c>
      <c r="F82" s="18">
        <v>32</v>
      </c>
      <c r="G82" s="18" t="s">
        <v>28</v>
      </c>
      <c r="H82" s="18">
        <v>32</v>
      </c>
      <c r="I82" s="19" t="s">
        <v>164</v>
      </c>
      <c r="J82" s="30">
        <v>45787</v>
      </c>
      <c r="K82" s="30">
        <v>46022</v>
      </c>
      <c r="L82" s="19" t="s">
        <v>149</v>
      </c>
      <c r="M82" s="19" t="s">
        <v>165</v>
      </c>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2"/>
      <c r="FY82" s="2"/>
      <c r="FZ82" s="2"/>
      <c r="GA82" s="2"/>
    </row>
    <row r="83" s="1" customFormat="1" ht="50" customHeight="1" spans="1:183">
      <c r="A83" s="24">
        <v>71</v>
      </c>
      <c r="B83" s="19" t="s">
        <v>166</v>
      </c>
      <c r="C83" s="19" t="s">
        <v>167</v>
      </c>
      <c r="D83" s="19" t="s">
        <v>168</v>
      </c>
      <c r="E83" s="25" t="s">
        <v>107</v>
      </c>
      <c r="F83" s="18">
        <v>46</v>
      </c>
      <c r="G83" s="18" t="s">
        <v>28</v>
      </c>
      <c r="H83" s="18">
        <v>46</v>
      </c>
      <c r="I83" s="19" t="s">
        <v>169</v>
      </c>
      <c r="J83" s="30">
        <v>45787</v>
      </c>
      <c r="K83" s="30">
        <v>46022</v>
      </c>
      <c r="L83" s="19" t="s">
        <v>149</v>
      </c>
      <c r="M83" s="19" t="s">
        <v>170</v>
      </c>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2"/>
      <c r="FY83" s="2"/>
      <c r="FZ83" s="2"/>
      <c r="GA83" s="2"/>
    </row>
    <row r="84" s="1" customFormat="1" ht="44" customHeight="1" spans="1:183">
      <c r="A84" s="24">
        <v>72</v>
      </c>
      <c r="B84" s="19" t="s">
        <v>171</v>
      </c>
      <c r="C84" s="19" t="s">
        <v>172</v>
      </c>
      <c r="D84" s="19" t="s">
        <v>173</v>
      </c>
      <c r="E84" s="25" t="s">
        <v>107</v>
      </c>
      <c r="F84" s="18">
        <v>45</v>
      </c>
      <c r="G84" s="18" t="s">
        <v>28</v>
      </c>
      <c r="H84" s="18">
        <v>45</v>
      </c>
      <c r="I84" s="19" t="s">
        <v>174</v>
      </c>
      <c r="J84" s="30">
        <v>45787</v>
      </c>
      <c r="K84" s="30">
        <v>46022</v>
      </c>
      <c r="L84" s="19" t="s">
        <v>149</v>
      </c>
      <c r="M84" s="19" t="s">
        <v>175</v>
      </c>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2"/>
      <c r="FY84" s="2"/>
      <c r="FZ84" s="2"/>
      <c r="GA84" s="2"/>
    </row>
    <row r="85" s="1" customFormat="1" ht="50" customHeight="1" spans="1:183">
      <c r="A85" s="24">
        <v>73</v>
      </c>
      <c r="B85" s="19" t="s">
        <v>176</v>
      </c>
      <c r="C85" s="19" t="s">
        <v>177</v>
      </c>
      <c r="D85" s="19" t="s">
        <v>178</v>
      </c>
      <c r="E85" s="25" t="s">
        <v>107</v>
      </c>
      <c r="F85" s="18">
        <v>45</v>
      </c>
      <c r="G85" s="18" t="s">
        <v>28</v>
      </c>
      <c r="H85" s="18">
        <v>45</v>
      </c>
      <c r="I85" s="19" t="s">
        <v>179</v>
      </c>
      <c r="J85" s="30">
        <v>45787</v>
      </c>
      <c r="K85" s="30">
        <v>46022</v>
      </c>
      <c r="L85" s="19" t="s">
        <v>149</v>
      </c>
      <c r="M85" s="19" t="s">
        <v>180</v>
      </c>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2"/>
      <c r="FY85" s="2"/>
      <c r="FZ85" s="2"/>
      <c r="GA85" s="2"/>
    </row>
    <row r="86" s="1" customFormat="1" ht="44" customHeight="1" spans="1:183">
      <c r="A86" s="24">
        <v>74</v>
      </c>
      <c r="B86" s="19" t="s">
        <v>181</v>
      </c>
      <c r="C86" s="19" t="s">
        <v>182</v>
      </c>
      <c r="D86" s="19" t="s">
        <v>183</v>
      </c>
      <c r="E86" s="25" t="s">
        <v>107</v>
      </c>
      <c r="F86" s="18">
        <v>10</v>
      </c>
      <c r="G86" s="18" t="s">
        <v>28</v>
      </c>
      <c r="H86" s="18">
        <v>10</v>
      </c>
      <c r="I86" s="19" t="s">
        <v>184</v>
      </c>
      <c r="J86" s="30">
        <v>45787</v>
      </c>
      <c r="K86" s="30">
        <v>46022</v>
      </c>
      <c r="L86" s="19" t="s">
        <v>149</v>
      </c>
      <c r="M86" s="19" t="s">
        <v>185</v>
      </c>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2"/>
      <c r="FY86" s="2"/>
      <c r="FZ86" s="2"/>
      <c r="GA86" s="2"/>
    </row>
    <row r="87" s="1" customFormat="1" ht="50" customHeight="1" spans="1:179">
      <c r="A87" s="24">
        <v>75</v>
      </c>
      <c r="B87" s="19" t="s">
        <v>186</v>
      </c>
      <c r="C87" s="19" t="s">
        <v>187</v>
      </c>
      <c r="D87" s="19" t="s">
        <v>188</v>
      </c>
      <c r="E87" s="25" t="s">
        <v>107</v>
      </c>
      <c r="F87" s="18">
        <v>5</v>
      </c>
      <c r="G87" s="18" t="s">
        <v>28</v>
      </c>
      <c r="H87" s="18">
        <v>5</v>
      </c>
      <c r="I87" s="19" t="s">
        <v>189</v>
      </c>
      <c r="J87" s="30">
        <v>45787</v>
      </c>
      <c r="K87" s="30">
        <v>46022</v>
      </c>
      <c r="L87" s="19" t="s">
        <v>149</v>
      </c>
      <c r="M87" s="19" t="s">
        <v>190</v>
      </c>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row>
    <row r="88" s="1" customFormat="1" ht="44" customHeight="1" spans="1:179">
      <c r="A88" s="24">
        <v>76</v>
      </c>
      <c r="B88" s="19" t="s">
        <v>191</v>
      </c>
      <c r="C88" s="19" t="s">
        <v>192</v>
      </c>
      <c r="D88" s="19" t="s">
        <v>193</v>
      </c>
      <c r="E88" s="25" t="s">
        <v>107</v>
      </c>
      <c r="F88" s="18">
        <v>34</v>
      </c>
      <c r="G88" s="18" t="s">
        <v>28</v>
      </c>
      <c r="H88" s="18">
        <v>34</v>
      </c>
      <c r="I88" s="19" t="s">
        <v>194</v>
      </c>
      <c r="J88" s="30">
        <v>45787</v>
      </c>
      <c r="K88" s="30">
        <v>46022</v>
      </c>
      <c r="L88" s="19" t="s">
        <v>149</v>
      </c>
      <c r="M88" s="19" t="s">
        <v>195</v>
      </c>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row>
    <row r="89" s="1" customFormat="1" ht="51" customHeight="1" spans="1:179">
      <c r="A89" s="24">
        <v>77</v>
      </c>
      <c r="B89" s="19" t="s">
        <v>196</v>
      </c>
      <c r="C89" s="19" t="s">
        <v>197</v>
      </c>
      <c r="D89" s="19" t="s">
        <v>198</v>
      </c>
      <c r="E89" s="25" t="s">
        <v>107</v>
      </c>
      <c r="F89" s="18">
        <v>45</v>
      </c>
      <c r="G89" s="18" t="s">
        <v>28</v>
      </c>
      <c r="H89" s="18">
        <v>45</v>
      </c>
      <c r="I89" s="19" t="s">
        <v>199</v>
      </c>
      <c r="J89" s="30">
        <v>45787</v>
      </c>
      <c r="K89" s="30">
        <v>46022</v>
      </c>
      <c r="L89" s="19" t="s">
        <v>149</v>
      </c>
      <c r="M89" s="19" t="s">
        <v>200</v>
      </c>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row>
    <row r="90" s="1" customFormat="1" ht="24" customHeight="1" spans="1:183">
      <c r="A90" s="28"/>
      <c r="B90" s="17" t="s">
        <v>201</v>
      </c>
      <c r="C90" s="17"/>
      <c r="D90" s="17"/>
      <c r="E90" s="17"/>
      <c r="F90" s="38">
        <f>SUM(F91:F93)</f>
        <v>740</v>
      </c>
      <c r="G90" s="38"/>
      <c r="H90" s="38">
        <f>SUM(H91:H93)</f>
        <v>740</v>
      </c>
      <c r="I90" s="20"/>
      <c r="J90" s="41"/>
      <c r="K90" s="41"/>
      <c r="L90" s="17"/>
      <c r="M90" s="1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2"/>
      <c r="FY90" s="2"/>
      <c r="FZ90" s="2"/>
      <c r="GA90" s="2"/>
    </row>
    <row r="91" s="1" customFormat="1" ht="51" customHeight="1" spans="1:183">
      <c r="A91" s="25">
        <v>78</v>
      </c>
      <c r="B91" s="19" t="s">
        <v>202</v>
      </c>
      <c r="C91" s="19" t="s">
        <v>203</v>
      </c>
      <c r="D91" s="19" t="s">
        <v>204</v>
      </c>
      <c r="E91" s="19" t="s">
        <v>205</v>
      </c>
      <c r="F91" s="39">
        <v>200</v>
      </c>
      <c r="G91" s="39" t="s">
        <v>28</v>
      </c>
      <c r="H91" s="39">
        <v>200</v>
      </c>
      <c r="I91" s="19" t="s">
        <v>206</v>
      </c>
      <c r="J91" s="30">
        <v>45787</v>
      </c>
      <c r="K91" s="30">
        <v>46022</v>
      </c>
      <c r="L91" s="42" t="s">
        <v>207</v>
      </c>
      <c r="M91" s="42" t="s">
        <v>208</v>
      </c>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2"/>
      <c r="FY91" s="2"/>
      <c r="FZ91" s="2"/>
      <c r="GA91" s="2"/>
    </row>
    <row r="92" s="1" customFormat="1" ht="25" customHeight="1" spans="1:183">
      <c r="A92" s="25">
        <v>79</v>
      </c>
      <c r="B92" s="19" t="s">
        <v>209</v>
      </c>
      <c r="C92" s="19" t="s">
        <v>210</v>
      </c>
      <c r="D92" s="24" t="s">
        <v>59</v>
      </c>
      <c r="E92" s="24" t="s">
        <v>211</v>
      </c>
      <c r="F92" s="18">
        <v>445</v>
      </c>
      <c r="G92" s="18" t="s">
        <v>28</v>
      </c>
      <c r="H92" s="18">
        <v>445</v>
      </c>
      <c r="I92" s="19" t="s">
        <v>212</v>
      </c>
      <c r="J92" s="30">
        <v>45787</v>
      </c>
      <c r="K92" s="30">
        <v>46022</v>
      </c>
      <c r="L92" s="42" t="s">
        <v>120</v>
      </c>
      <c r="M92" s="42" t="s">
        <v>120</v>
      </c>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2"/>
      <c r="FY92" s="2"/>
      <c r="FZ92" s="2"/>
      <c r="GA92" s="2"/>
    </row>
    <row r="93" s="1" customFormat="1" ht="24" customHeight="1" spans="1:179">
      <c r="A93" s="25"/>
      <c r="B93" s="19"/>
      <c r="C93" s="19"/>
      <c r="D93" s="24"/>
      <c r="E93" s="24"/>
      <c r="F93" s="18">
        <v>95</v>
      </c>
      <c r="G93" s="18" t="s">
        <v>213</v>
      </c>
      <c r="H93" s="18">
        <v>95</v>
      </c>
      <c r="I93" s="19"/>
      <c r="J93" s="30"/>
      <c r="K93" s="30"/>
      <c r="L93" s="42"/>
      <c r="M93" s="42"/>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row>
    <row r="94" s="1" customFormat="1" ht="24" customHeight="1" spans="1:183">
      <c r="A94" s="28"/>
      <c r="B94" s="17" t="s">
        <v>214</v>
      </c>
      <c r="C94" s="17"/>
      <c r="D94" s="17"/>
      <c r="E94" s="17"/>
      <c r="F94" s="38">
        <f>SUM(F95:F102)</f>
        <v>1080</v>
      </c>
      <c r="G94" s="38"/>
      <c r="H94" s="38">
        <f>SUM(H95:H102)</f>
        <v>1080</v>
      </c>
      <c r="I94" s="20"/>
      <c r="J94" s="41"/>
      <c r="K94" s="41"/>
      <c r="L94" s="17"/>
      <c r="M94" s="17"/>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c r="EC94" s="32"/>
      <c r="ED94" s="32"/>
      <c r="EE94" s="32"/>
      <c r="EF94" s="32"/>
      <c r="EG94" s="32"/>
      <c r="EH94" s="32"/>
      <c r="EI94" s="32"/>
      <c r="EJ94" s="32"/>
      <c r="EK94" s="32"/>
      <c r="EL94" s="32"/>
      <c r="EM94" s="32"/>
      <c r="EN94" s="32"/>
      <c r="EO94" s="32"/>
      <c r="EP94" s="32"/>
      <c r="EQ94" s="32"/>
      <c r="ER94" s="32"/>
      <c r="ES94" s="32"/>
      <c r="ET94" s="32"/>
      <c r="EU94" s="32"/>
      <c r="EV94" s="32"/>
      <c r="EW94" s="32"/>
      <c r="EX94" s="32"/>
      <c r="EY94" s="32"/>
      <c r="EZ94" s="32"/>
      <c r="FA94" s="32"/>
      <c r="FB94" s="32"/>
      <c r="FC94" s="32"/>
      <c r="FD94" s="32"/>
      <c r="FE94" s="32"/>
      <c r="FF94" s="32"/>
      <c r="FG94" s="32"/>
      <c r="FH94" s="32"/>
      <c r="FI94" s="32"/>
      <c r="FJ94" s="32"/>
      <c r="FK94" s="32"/>
      <c r="FL94" s="32"/>
      <c r="FM94" s="32"/>
      <c r="FN94" s="32"/>
      <c r="FO94" s="32"/>
      <c r="FP94" s="32"/>
      <c r="FQ94" s="32"/>
      <c r="FR94" s="32"/>
      <c r="FS94" s="32"/>
      <c r="FT94" s="32"/>
      <c r="FU94" s="32"/>
      <c r="FV94" s="32"/>
      <c r="FW94" s="32"/>
      <c r="FX94" s="2"/>
      <c r="FY94" s="2"/>
      <c r="FZ94" s="2"/>
      <c r="GA94" s="2"/>
    </row>
    <row r="95" s="1" customFormat="1" ht="74" customHeight="1" spans="1:179">
      <c r="A95" s="24">
        <v>80</v>
      </c>
      <c r="B95" s="19" t="s">
        <v>215</v>
      </c>
      <c r="C95" s="19" t="s">
        <v>216</v>
      </c>
      <c r="D95" s="19" t="s">
        <v>59</v>
      </c>
      <c r="E95" s="24" t="s">
        <v>27</v>
      </c>
      <c r="F95" s="18">
        <v>50</v>
      </c>
      <c r="G95" s="18" t="s">
        <v>28</v>
      </c>
      <c r="H95" s="18">
        <v>50</v>
      </c>
      <c r="I95" s="19" t="s">
        <v>217</v>
      </c>
      <c r="J95" s="30">
        <v>45787</v>
      </c>
      <c r="K95" s="30">
        <v>46022</v>
      </c>
      <c r="L95" s="19" t="s">
        <v>218</v>
      </c>
      <c r="M95" s="19" t="s">
        <v>218</v>
      </c>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row>
    <row r="96" s="1" customFormat="1" ht="56" customHeight="1" spans="1:179">
      <c r="A96" s="24">
        <v>81</v>
      </c>
      <c r="B96" s="19" t="s">
        <v>219</v>
      </c>
      <c r="C96" s="19" t="s">
        <v>220</v>
      </c>
      <c r="D96" s="19" t="s">
        <v>59</v>
      </c>
      <c r="E96" s="24" t="s">
        <v>107</v>
      </c>
      <c r="F96" s="18">
        <v>95</v>
      </c>
      <c r="G96" s="18" t="s">
        <v>28</v>
      </c>
      <c r="H96" s="18">
        <v>95</v>
      </c>
      <c r="I96" s="19" t="s">
        <v>221</v>
      </c>
      <c r="J96" s="30">
        <v>45787</v>
      </c>
      <c r="K96" s="30">
        <v>46022</v>
      </c>
      <c r="L96" s="19" t="s">
        <v>218</v>
      </c>
      <c r="M96" s="19" t="s">
        <v>218</v>
      </c>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row>
    <row r="97" s="1" customFormat="1" ht="63" customHeight="1" spans="1:179">
      <c r="A97" s="24">
        <v>82</v>
      </c>
      <c r="B97" s="25" t="s">
        <v>222</v>
      </c>
      <c r="C97" s="19" t="s">
        <v>223</v>
      </c>
      <c r="D97" s="19" t="s">
        <v>59</v>
      </c>
      <c r="E97" s="24" t="s">
        <v>107</v>
      </c>
      <c r="F97" s="18">
        <v>98</v>
      </c>
      <c r="G97" s="18" t="s">
        <v>28</v>
      </c>
      <c r="H97" s="18">
        <v>98</v>
      </c>
      <c r="I97" s="19" t="s">
        <v>224</v>
      </c>
      <c r="J97" s="30">
        <v>45787</v>
      </c>
      <c r="K97" s="30">
        <v>46022</v>
      </c>
      <c r="L97" s="19" t="s">
        <v>218</v>
      </c>
      <c r="M97" s="19" t="s">
        <v>218</v>
      </c>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row>
    <row r="98" s="1" customFormat="1" ht="46" customHeight="1" spans="1:179">
      <c r="A98" s="24">
        <v>83</v>
      </c>
      <c r="B98" s="19" t="s">
        <v>225</v>
      </c>
      <c r="C98" s="19" t="s">
        <v>226</v>
      </c>
      <c r="D98" s="19" t="s">
        <v>227</v>
      </c>
      <c r="E98" s="24" t="s">
        <v>27</v>
      </c>
      <c r="F98" s="18">
        <v>162</v>
      </c>
      <c r="G98" s="18" t="s">
        <v>28</v>
      </c>
      <c r="H98" s="18">
        <v>162</v>
      </c>
      <c r="I98" s="19" t="s">
        <v>228</v>
      </c>
      <c r="J98" s="30">
        <v>45787</v>
      </c>
      <c r="K98" s="30">
        <v>46022</v>
      </c>
      <c r="L98" s="19" t="s">
        <v>218</v>
      </c>
      <c r="M98" s="19" t="s">
        <v>218</v>
      </c>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row>
    <row r="99" s="1" customFormat="1" ht="44" customHeight="1" spans="1:179">
      <c r="A99" s="24">
        <v>84</v>
      </c>
      <c r="B99" s="19" t="s">
        <v>229</v>
      </c>
      <c r="C99" s="19" t="s">
        <v>230</v>
      </c>
      <c r="D99" s="19" t="s">
        <v>231</v>
      </c>
      <c r="E99" s="24" t="s">
        <v>107</v>
      </c>
      <c r="F99" s="18">
        <v>50</v>
      </c>
      <c r="G99" s="18" t="s">
        <v>28</v>
      </c>
      <c r="H99" s="18">
        <v>50</v>
      </c>
      <c r="I99" s="19" t="s">
        <v>232</v>
      </c>
      <c r="J99" s="30">
        <v>45787</v>
      </c>
      <c r="K99" s="30">
        <v>46022</v>
      </c>
      <c r="L99" s="19" t="s">
        <v>218</v>
      </c>
      <c r="M99" s="19" t="s">
        <v>233</v>
      </c>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row>
    <row r="100" s="1" customFormat="1" ht="52" customHeight="1" spans="1:179">
      <c r="A100" s="24">
        <v>85</v>
      </c>
      <c r="B100" s="19" t="s">
        <v>219</v>
      </c>
      <c r="C100" s="19" t="s">
        <v>234</v>
      </c>
      <c r="D100" s="19" t="s">
        <v>235</v>
      </c>
      <c r="E100" s="24" t="s">
        <v>107</v>
      </c>
      <c r="F100" s="18">
        <v>75</v>
      </c>
      <c r="G100" s="18" t="s">
        <v>28</v>
      </c>
      <c r="H100" s="18">
        <v>75</v>
      </c>
      <c r="I100" s="19" t="s">
        <v>236</v>
      </c>
      <c r="J100" s="30">
        <v>45787</v>
      </c>
      <c r="K100" s="30">
        <v>46022</v>
      </c>
      <c r="L100" s="19" t="s">
        <v>218</v>
      </c>
      <c r="M100" s="19" t="s">
        <v>237</v>
      </c>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row>
    <row r="101" s="1" customFormat="1" ht="63" customHeight="1" spans="1:179">
      <c r="A101" s="24">
        <v>86</v>
      </c>
      <c r="B101" s="19" t="s">
        <v>238</v>
      </c>
      <c r="C101" s="19" t="s">
        <v>239</v>
      </c>
      <c r="D101" s="19" t="s">
        <v>240</v>
      </c>
      <c r="E101" s="25" t="s">
        <v>107</v>
      </c>
      <c r="F101" s="18">
        <v>485</v>
      </c>
      <c r="G101" s="18" t="s">
        <v>28</v>
      </c>
      <c r="H101" s="18">
        <v>485</v>
      </c>
      <c r="I101" s="19" t="s">
        <v>241</v>
      </c>
      <c r="J101" s="30">
        <v>45787</v>
      </c>
      <c r="K101" s="30">
        <v>46022</v>
      </c>
      <c r="L101" s="19" t="s">
        <v>218</v>
      </c>
      <c r="M101" s="19" t="s">
        <v>242</v>
      </c>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row>
    <row r="102" s="1" customFormat="1" ht="65" customHeight="1" spans="1:179">
      <c r="A102" s="24">
        <v>87</v>
      </c>
      <c r="B102" s="19" t="s">
        <v>243</v>
      </c>
      <c r="C102" s="19" t="s">
        <v>244</v>
      </c>
      <c r="D102" s="19" t="s">
        <v>240</v>
      </c>
      <c r="E102" s="24" t="s">
        <v>107</v>
      </c>
      <c r="F102" s="18">
        <v>65</v>
      </c>
      <c r="G102" s="18" t="s">
        <v>28</v>
      </c>
      <c r="H102" s="18">
        <v>65</v>
      </c>
      <c r="I102" s="19" t="s">
        <v>245</v>
      </c>
      <c r="J102" s="30">
        <v>45787</v>
      </c>
      <c r="K102" s="30">
        <v>46022</v>
      </c>
      <c r="L102" s="19" t="s">
        <v>218</v>
      </c>
      <c r="M102" s="19" t="s">
        <v>246</v>
      </c>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row>
    <row r="103" s="1" customFormat="1" ht="24" customHeight="1" spans="1:183">
      <c r="A103" s="35"/>
      <c r="B103" s="17" t="s">
        <v>247</v>
      </c>
      <c r="C103" s="35"/>
      <c r="D103" s="35"/>
      <c r="E103" s="35"/>
      <c r="F103" s="36">
        <f>SUM(F104+F157+F183+F222+F224+F233)</f>
        <v>5103</v>
      </c>
      <c r="G103" s="36"/>
      <c r="H103" s="36">
        <f>SUM(H104+H157+H183+H222+H224+H233)</f>
        <v>5103</v>
      </c>
      <c r="I103" s="20"/>
      <c r="J103" s="35"/>
      <c r="K103" s="35"/>
      <c r="L103" s="35"/>
      <c r="M103" s="35"/>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c r="EB103" s="32"/>
      <c r="EC103" s="32"/>
      <c r="ED103" s="32"/>
      <c r="EE103" s="32"/>
      <c r="EF103" s="32"/>
      <c r="EG103" s="32"/>
      <c r="EH103" s="32"/>
      <c r="EI103" s="32"/>
      <c r="EJ103" s="32"/>
      <c r="EK103" s="32"/>
      <c r="EL103" s="32"/>
      <c r="EM103" s="32"/>
      <c r="EN103" s="32"/>
      <c r="EO103" s="32"/>
      <c r="EP103" s="32"/>
      <c r="EQ103" s="32"/>
      <c r="ER103" s="32"/>
      <c r="ES103" s="32"/>
      <c r="ET103" s="32"/>
      <c r="EU103" s="32"/>
      <c r="EV103" s="32"/>
      <c r="EW103" s="32"/>
      <c r="EX103" s="32"/>
      <c r="EY103" s="32"/>
      <c r="EZ103" s="32"/>
      <c r="FA103" s="32"/>
      <c r="FB103" s="32"/>
      <c r="FC103" s="32"/>
      <c r="FD103" s="32"/>
      <c r="FE103" s="32"/>
      <c r="FF103" s="32"/>
      <c r="FG103" s="32"/>
      <c r="FH103" s="32"/>
      <c r="FI103" s="32"/>
      <c r="FJ103" s="32"/>
      <c r="FK103" s="32"/>
      <c r="FL103" s="32"/>
      <c r="FM103" s="32"/>
      <c r="FN103" s="32"/>
      <c r="FO103" s="32"/>
      <c r="FP103" s="32"/>
      <c r="FQ103" s="32"/>
      <c r="FR103" s="32"/>
      <c r="FS103" s="32"/>
      <c r="FT103" s="32"/>
      <c r="FU103" s="32"/>
      <c r="FV103" s="32"/>
      <c r="FW103" s="32"/>
      <c r="FX103" s="32"/>
      <c r="FY103" s="32"/>
      <c r="FZ103" s="32"/>
      <c r="GA103" s="32"/>
    </row>
    <row r="104" s="1" customFormat="1" ht="24" customHeight="1" spans="1:183">
      <c r="A104" s="28"/>
      <c r="B104" s="17" t="s">
        <v>248</v>
      </c>
      <c r="C104" s="17"/>
      <c r="D104" s="17"/>
      <c r="E104" s="17"/>
      <c r="F104" s="38">
        <f>SUM(F105:F156)</f>
        <v>749</v>
      </c>
      <c r="G104" s="38"/>
      <c r="H104" s="38">
        <f>SUM(H105:H156)</f>
        <v>749</v>
      </c>
      <c r="I104" s="20"/>
      <c r="J104" s="41"/>
      <c r="K104" s="41"/>
      <c r="L104" s="17"/>
      <c r="M104" s="1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2"/>
      <c r="FY104" s="2"/>
      <c r="FZ104" s="2"/>
      <c r="GA104" s="2"/>
    </row>
    <row r="105" s="1" customFormat="1" ht="44" customHeight="1" spans="1:183">
      <c r="A105" s="25">
        <v>88</v>
      </c>
      <c r="B105" s="19" t="s">
        <v>249</v>
      </c>
      <c r="C105" s="19" t="s">
        <v>250</v>
      </c>
      <c r="D105" s="19" t="s">
        <v>251</v>
      </c>
      <c r="E105" s="25" t="s">
        <v>107</v>
      </c>
      <c r="F105" s="18">
        <v>15</v>
      </c>
      <c r="G105" s="18" t="s">
        <v>28</v>
      </c>
      <c r="H105" s="18">
        <v>15</v>
      </c>
      <c r="I105" s="19" t="s">
        <v>252</v>
      </c>
      <c r="J105" s="30">
        <v>45787</v>
      </c>
      <c r="K105" s="30">
        <v>46022</v>
      </c>
      <c r="L105" s="19" t="s">
        <v>242</v>
      </c>
      <c r="M105" s="19" t="s">
        <v>242</v>
      </c>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2"/>
      <c r="FY105" s="2"/>
      <c r="FZ105" s="2"/>
      <c r="GA105" s="2"/>
    </row>
    <row r="106" s="1" customFormat="1" ht="44" customHeight="1" spans="1:183">
      <c r="A106" s="25">
        <v>89</v>
      </c>
      <c r="B106" s="19" t="s">
        <v>249</v>
      </c>
      <c r="C106" s="19" t="s">
        <v>253</v>
      </c>
      <c r="D106" s="19" t="s">
        <v>254</v>
      </c>
      <c r="E106" s="25" t="s">
        <v>107</v>
      </c>
      <c r="F106" s="18">
        <v>23</v>
      </c>
      <c r="G106" s="18" t="s">
        <v>28</v>
      </c>
      <c r="H106" s="18">
        <v>23</v>
      </c>
      <c r="I106" s="19" t="s">
        <v>255</v>
      </c>
      <c r="J106" s="30">
        <v>45787</v>
      </c>
      <c r="K106" s="30">
        <v>46022</v>
      </c>
      <c r="L106" s="19" t="s">
        <v>242</v>
      </c>
      <c r="M106" s="19" t="s">
        <v>242</v>
      </c>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2"/>
      <c r="FY106" s="2"/>
      <c r="FZ106" s="2"/>
      <c r="GA106" s="2"/>
    </row>
    <row r="107" s="1" customFormat="1" ht="44" customHeight="1" spans="1:183">
      <c r="A107" s="25">
        <v>90</v>
      </c>
      <c r="B107" s="19" t="s">
        <v>249</v>
      </c>
      <c r="C107" s="19" t="s">
        <v>256</v>
      </c>
      <c r="D107" s="19" t="s">
        <v>257</v>
      </c>
      <c r="E107" s="25" t="s">
        <v>107</v>
      </c>
      <c r="F107" s="18">
        <v>36</v>
      </c>
      <c r="G107" s="18" t="s">
        <v>28</v>
      </c>
      <c r="H107" s="18">
        <v>36</v>
      </c>
      <c r="I107" s="19" t="s">
        <v>258</v>
      </c>
      <c r="J107" s="30">
        <v>45787</v>
      </c>
      <c r="K107" s="30">
        <v>46022</v>
      </c>
      <c r="L107" s="19" t="s">
        <v>242</v>
      </c>
      <c r="M107" s="19" t="s">
        <v>242</v>
      </c>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2"/>
      <c r="FY107" s="2"/>
      <c r="FZ107" s="2"/>
      <c r="GA107" s="2"/>
    </row>
    <row r="108" s="1" customFormat="1" ht="44" customHeight="1" spans="1:183">
      <c r="A108" s="25">
        <v>91</v>
      </c>
      <c r="B108" s="19" t="s">
        <v>249</v>
      </c>
      <c r="C108" s="19" t="s">
        <v>259</v>
      </c>
      <c r="D108" s="19" t="s">
        <v>260</v>
      </c>
      <c r="E108" s="25" t="s">
        <v>107</v>
      </c>
      <c r="F108" s="18">
        <v>20</v>
      </c>
      <c r="G108" s="18" t="s">
        <v>28</v>
      </c>
      <c r="H108" s="18">
        <v>20</v>
      </c>
      <c r="I108" s="19" t="s">
        <v>261</v>
      </c>
      <c r="J108" s="30">
        <v>45787</v>
      </c>
      <c r="K108" s="30">
        <v>46022</v>
      </c>
      <c r="L108" s="19" t="s">
        <v>242</v>
      </c>
      <c r="M108" s="19" t="s">
        <v>242</v>
      </c>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2"/>
      <c r="FY108" s="2"/>
      <c r="FZ108" s="2"/>
      <c r="GA108" s="2"/>
    </row>
    <row r="109" s="1" customFormat="1" ht="44" customHeight="1" spans="1:183">
      <c r="A109" s="25">
        <v>92</v>
      </c>
      <c r="B109" s="19" t="s">
        <v>249</v>
      </c>
      <c r="C109" s="19" t="s">
        <v>262</v>
      </c>
      <c r="D109" s="19" t="s">
        <v>263</v>
      </c>
      <c r="E109" s="25" t="s">
        <v>107</v>
      </c>
      <c r="F109" s="18">
        <v>34</v>
      </c>
      <c r="G109" s="18" t="s">
        <v>28</v>
      </c>
      <c r="H109" s="18">
        <v>34</v>
      </c>
      <c r="I109" s="19" t="s">
        <v>264</v>
      </c>
      <c r="J109" s="30">
        <v>45787</v>
      </c>
      <c r="K109" s="30">
        <v>46022</v>
      </c>
      <c r="L109" s="19" t="s">
        <v>242</v>
      </c>
      <c r="M109" s="19" t="s">
        <v>242</v>
      </c>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2"/>
      <c r="FY109" s="2"/>
      <c r="FZ109" s="2"/>
      <c r="GA109" s="2"/>
    </row>
    <row r="110" s="1" customFormat="1" ht="44" customHeight="1" spans="1:183">
      <c r="A110" s="25">
        <v>93</v>
      </c>
      <c r="B110" s="19" t="s">
        <v>249</v>
      </c>
      <c r="C110" s="19" t="s">
        <v>265</v>
      </c>
      <c r="D110" s="19" t="s">
        <v>266</v>
      </c>
      <c r="E110" s="25" t="s">
        <v>107</v>
      </c>
      <c r="F110" s="18">
        <v>14</v>
      </c>
      <c r="G110" s="18" t="s">
        <v>28</v>
      </c>
      <c r="H110" s="18">
        <v>14</v>
      </c>
      <c r="I110" s="19" t="s">
        <v>267</v>
      </c>
      <c r="J110" s="30">
        <v>45787</v>
      </c>
      <c r="K110" s="30">
        <v>46022</v>
      </c>
      <c r="L110" s="19" t="s">
        <v>242</v>
      </c>
      <c r="M110" s="19" t="s">
        <v>242</v>
      </c>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2"/>
      <c r="FY110" s="2"/>
      <c r="FZ110" s="2"/>
      <c r="GA110" s="2"/>
    </row>
    <row r="111" s="1" customFormat="1" ht="44" customHeight="1" spans="1:183">
      <c r="A111" s="25">
        <v>94</v>
      </c>
      <c r="B111" s="19" t="s">
        <v>249</v>
      </c>
      <c r="C111" s="19" t="s">
        <v>268</v>
      </c>
      <c r="D111" s="19" t="s">
        <v>269</v>
      </c>
      <c r="E111" s="25" t="s">
        <v>107</v>
      </c>
      <c r="F111" s="18">
        <v>26</v>
      </c>
      <c r="G111" s="18" t="s">
        <v>28</v>
      </c>
      <c r="H111" s="18">
        <v>26</v>
      </c>
      <c r="I111" s="19" t="s">
        <v>270</v>
      </c>
      <c r="J111" s="30">
        <v>45787</v>
      </c>
      <c r="K111" s="30">
        <v>46022</v>
      </c>
      <c r="L111" s="19" t="s">
        <v>242</v>
      </c>
      <c r="M111" s="19" t="s">
        <v>242</v>
      </c>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2"/>
      <c r="FY111" s="2"/>
      <c r="FZ111" s="2"/>
      <c r="GA111" s="2"/>
    </row>
    <row r="112" s="1" customFormat="1" ht="44" customHeight="1" spans="1:183">
      <c r="A112" s="25">
        <v>95</v>
      </c>
      <c r="B112" s="19" t="s">
        <v>249</v>
      </c>
      <c r="C112" s="19" t="s">
        <v>271</v>
      </c>
      <c r="D112" s="19" t="s">
        <v>272</v>
      </c>
      <c r="E112" s="25" t="s">
        <v>107</v>
      </c>
      <c r="F112" s="18">
        <v>17.5</v>
      </c>
      <c r="G112" s="18" t="s">
        <v>28</v>
      </c>
      <c r="H112" s="18">
        <v>17.5</v>
      </c>
      <c r="I112" s="19" t="s">
        <v>273</v>
      </c>
      <c r="J112" s="30">
        <v>45787</v>
      </c>
      <c r="K112" s="30">
        <v>46022</v>
      </c>
      <c r="L112" s="19" t="s">
        <v>242</v>
      </c>
      <c r="M112" s="19" t="s">
        <v>242</v>
      </c>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2"/>
      <c r="FY112" s="2"/>
      <c r="FZ112" s="2"/>
      <c r="GA112" s="2"/>
    </row>
    <row r="113" s="1" customFormat="1" ht="44" customHeight="1" spans="1:183">
      <c r="A113" s="25">
        <v>96</v>
      </c>
      <c r="B113" s="19" t="s">
        <v>249</v>
      </c>
      <c r="C113" s="19" t="s">
        <v>274</v>
      </c>
      <c r="D113" s="19" t="s">
        <v>275</v>
      </c>
      <c r="E113" s="25" t="s">
        <v>107</v>
      </c>
      <c r="F113" s="18">
        <v>28</v>
      </c>
      <c r="G113" s="18" t="s">
        <v>28</v>
      </c>
      <c r="H113" s="18">
        <v>28</v>
      </c>
      <c r="I113" s="19" t="s">
        <v>273</v>
      </c>
      <c r="J113" s="30">
        <v>45787</v>
      </c>
      <c r="K113" s="30">
        <v>46022</v>
      </c>
      <c r="L113" s="19" t="s">
        <v>242</v>
      </c>
      <c r="M113" s="19" t="s">
        <v>242</v>
      </c>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2"/>
      <c r="FY113" s="2"/>
      <c r="FZ113" s="2"/>
      <c r="GA113" s="2"/>
    </row>
    <row r="114" s="1" customFormat="1" ht="44" customHeight="1" spans="1:183">
      <c r="A114" s="25">
        <v>97</v>
      </c>
      <c r="B114" s="19" t="s">
        <v>249</v>
      </c>
      <c r="C114" s="19" t="s">
        <v>276</v>
      </c>
      <c r="D114" s="19" t="s">
        <v>277</v>
      </c>
      <c r="E114" s="25" t="s">
        <v>107</v>
      </c>
      <c r="F114" s="18">
        <v>5</v>
      </c>
      <c r="G114" s="18" t="s">
        <v>28</v>
      </c>
      <c r="H114" s="18">
        <v>5</v>
      </c>
      <c r="I114" s="19" t="s">
        <v>278</v>
      </c>
      <c r="J114" s="30">
        <v>45787</v>
      </c>
      <c r="K114" s="30">
        <v>46022</v>
      </c>
      <c r="L114" s="19" t="s">
        <v>242</v>
      </c>
      <c r="M114" s="19" t="s">
        <v>242</v>
      </c>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2"/>
      <c r="FY114" s="2"/>
      <c r="FZ114" s="2"/>
      <c r="GA114" s="2"/>
    </row>
    <row r="115" s="1" customFormat="1" ht="44" customHeight="1" spans="1:183">
      <c r="A115" s="25">
        <v>98</v>
      </c>
      <c r="B115" s="19" t="s">
        <v>249</v>
      </c>
      <c r="C115" s="19" t="s">
        <v>279</v>
      </c>
      <c r="D115" s="19" t="s">
        <v>280</v>
      </c>
      <c r="E115" s="25" t="s">
        <v>107</v>
      </c>
      <c r="F115" s="18">
        <v>10</v>
      </c>
      <c r="G115" s="18" t="s">
        <v>28</v>
      </c>
      <c r="H115" s="18">
        <v>10</v>
      </c>
      <c r="I115" s="19" t="s">
        <v>281</v>
      </c>
      <c r="J115" s="30">
        <v>45787</v>
      </c>
      <c r="K115" s="30">
        <v>46022</v>
      </c>
      <c r="L115" s="19" t="s">
        <v>242</v>
      </c>
      <c r="M115" s="19" t="s">
        <v>242</v>
      </c>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2"/>
      <c r="FY115" s="2"/>
      <c r="FZ115" s="2"/>
      <c r="GA115" s="2"/>
    </row>
    <row r="116" s="1" customFormat="1" ht="44" customHeight="1" spans="1:183">
      <c r="A116" s="25">
        <v>99</v>
      </c>
      <c r="B116" s="19" t="s">
        <v>249</v>
      </c>
      <c r="C116" s="19" t="s">
        <v>282</v>
      </c>
      <c r="D116" s="19" t="s">
        <v>283</v>
      </c>
      <c r="E116" s="25" t="s">
        <v>107</v>
      </c>
      <c r="F116" s="18">
        <v>34</v>
      </c>
      <c r="G116" s="18" t="s">
        <v>28</v>
      </c>
      <c r="H116" s="18">
        <v>34</v>
      </c>
      <c r="I116" s="19" t="s">
        <v>284</v>
      </c>
      <c r="J116" s="30">
        <v>45787</v>
      </c>
      <c r="K116" s="30">
        <v>46022</v>
      </c>
      <c r="L116" s="19" t="s">
        <v>242</v>
      </c>
      <c r="M116" s="19" t="s">
        <v>242</v>
      </c>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2"/>
      <c r="FY116" s="2"/>
      <c r="FZ116" s="2"/>
      <c r="GA116" s="2"/>
    </row>
    <row r="117" s="1" customFormat="1" ht="44" customHeight="1" spans="1:183">
      <c r="A117" s="25">
        <v>100</v>
      </c>
      <c r="B117" s="19" t="s">
        <v>249</v>
      </c>
      <c r="C117" s="19" t="s">
        <v>285</v>
      </c>
      <c r="D117" s="19" t="s">
        <v>286</v>
      </c>
      <c r="E117" s="25" t="s">
        <v>107</v>
      </c>
      <c r="F117" s="18">
        <v>7</v>
      </c>
      <c r="G117" s="18" t="s">
        <v>28</v>
      </c>
      <c r="H117" s="18">
        <v>7</v>
      </c>
      <c r="I117" s="19" t="s">
        <v>287</v>
      </c>
      <c r="J117" s="30">
        <v>45787</v>
      </c>
      <c r="K117" s="30">
        <v>46022</v>
      </c>
      <c r="L117" s="19" t="s">
        <v>242</v>
      </c>
      <c r="M117" s="19" t="s">
        <v>242</v>
      </c>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2"/>
      <c r="FY117" s="2"/>
      <c r="FZ117" s="2"/>
      <c r="GA117" s="2"/>
    </row>
    <row r="118" s="1" customFormat="1" ht="44" customHeight="1" spans="1:183">
      <c r="A118" s="25">
        <v>101</v>
      </c>
      <c r="B118" s="19" t="s">
        <v>249</v>
      </c>
      <c r="C118" s="19" t="s">
        <v>288</v>
      </c>
      <c r="D118" s="19" t="s">
        <v>289</v>
      </c>
      <c r="E118" s="25" t="s">
        <v>107</v>
      </c>
      <c r="F118" s="18">
        <v>4</v>
      </c>
      <c r="G118" s="18" t="s">
        <v>28</v>
      </c>
      <c r="H118" s="18">
        <v>4</v>
      </c>
      <c r="I118" s="19" t="s">
        <v>290</v>
      </c>
      <c r="J118" s="30">
        <v>45787</v>
      </c>
      <c r="K118" s="30">
        <v>46022</v>
      </c>
      <c r="L118" s="19" t="s">
        <v>242</v>
      </c>
      <c r="M118" s="19" t="s">
        <v>242</v>
      </c>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2"/>
      <c r="FY118" s="2"/>
      <c r="FZ118" s="2"/>
      <c r="GA118" s="2"/>
    </row>
    <row r="119" s="1" customFormat="1" ht="44" customHeight="1" spans="1:183">
      <c r="A119" s="25">
        <v>102</v>
      </c>
      <c r="B119" s="19" t="s">
        <v>249</v>
      </c>
      <c r="C119" s="19" t="s">
        <v>291</v>
      </c>
      <c r="D119" s="19" t="s">
        <v>292</v>
      </c>
      <c r="E119" s="25" t="s">
        <v>107</v>
      </c>
      <c r="F119" s="18">
        <v>19</v>
      </c>
      <c r="G119" s="18" t="s">
        <v>28</v>
      </c>
      <c r="H119" s="18">
        <v>19</v>
      </c>
      <c r="I119" s="19" t="s">
        <v>293</v>
      </c>
      <c r="J119" s="30">
        <v>45787</v>
      </c>
      <c r="K119" s="30">
        <v>46022</v>
      </c>
      <c r="L119" s="19" t="s">
        <v>242</v>
      </c>
      <c r="M119" s="19" t="s">
        <v>242</v>
      </c>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2"/>
      <c r="FY119" s="2"/>
      <c r="FZ119" s="2"/>
      <c r="GA119" s="2"/>
    </row>
    <row r="120" s="1" customFormat="1" ht="44" customHeight="1" spans="1:183">
      <c r="A120" s="25">
        <v>103</v>
      </c>
      <c r="B120" s="19" t="s">
        <v>249</v>
      </c>
      <c r="C120" s="19" t="s">
        <v>294</v>
      </c>
      <c r="D120" s="19" t="s">
        <v>295</v>
      </c>
      <c r="E120" s="25" t="s">
        <v>107</v>
      </c>
      <c r="F120" s="18">
        <v>27</v>
      </c>
      <c r="G120" s="18" t="s">
        <v>28</v>
      </c>
      <c r="H120" s="18">
        <v>27</v>
      </c>
      <c r="I120" s="19" t="s">
        <v>296</v>
      </c>
      <c r="J120" s="30">
        <v>45787</v>
      </c>
      <c r="K120" s="30">
        <v>46022</v>
      </c>
      <c r="L120" s="19" t="s">
        <v>242</v>
      </c>
      <c r="M120" s="19" t="s">
        <v>242</v>
      </c>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2"/>
      <c r="FY120" s="2"/>
      <c r="FZ120" s="2"/>
      <c r="GA120" s="2"/>
    </row>
    <row r="121" s="1" customFormat="1" ht="44" customHeight="1" spans="1:183">
      <c r="A121" s="25">
        <v>104</v>
      </c>
      <c r="B121" s="19" t="s">
        <v>249</v>
      </c>
      <c r="C121" s="19" t="s">
        <v>297</v>
      </c>
      <c r="D121" s="19" t="s">
        <v>298</v>
      </c>
      <c r="E121" s="25" t="s">
        <v>107</v>
      </c>
      <c r="F121" s="18">
        <v>14</v>
      </c>
      <c r="G121" s="18" t="s">
        <v>28</v>
      </c>
      <c r="H121" s="18">
        <v>14</v>
      </c>
      <c r="I121" s="19" t="s">
        <v>299</v>
      </c>
      <c r="J121" s="30">
        <v>45787</v>
      </c>
      <c r="K121" s="30">
        <v>46022</v>
      </c>
      <c r="L121" s="19" t="s">
        <v>242</v>
      </c>
      <c r="M121" s="19" t="s">
        <v>242</v>
      </c>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2"/>
      <c r="FY121" s="2"/>
      <c r="FZ121" s="2"/>
      <c r="GA121" s="2"/>
    </row>
    <row r="122" s="1" customFormat="1" ht="44" customHeight="1" spans="1:183">
      <c r="A122" s="25">
        <v>105</v>
      </c>
      <c r="B122" s="19" t="s">
        <v>249</v>
      </c>
      <c r="C122" s="19" t="s">
        <v>300</v>
      </c>
      <c r="D122" s="19" t="s">
        <v>301</v>
      </c>
      <c r="E122" s="25" t="s">
        <v>107</v>
      </c>
      <c r="F122" s="18">
        <v>20</v>
      </c>
      <c r="G122" s="18" t="s">
        <v>28</v>
      </c>
      <c r="H122" s="18">
        <v>20</v>
      </c>
      <c r="I122" s="19" t="s">
        <v>302</v>
      </c>
      <c r="J122" s="30">
        <v>45787</v>
      </c>
      <c r="K122" s="30">
        <v>46022</v>
      </c>
      <c r="L122" s="19" t="s">
        <v>242</v>
      </c>
      <c r="M122" s="19" t="s">
        <v>242</v>
      </c>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2"/>
      <c r="FY122" s="2"/>
      <c r="FZ122" s="2"/>
      <c r="GA122" s="2"/>
    </row>
    <row r="123" s="1" customFormat="1" ht="44" customHeight="1" spans="1:183">
      <c r="A123" s="25">
        <v>106</v>
      </c>
      <c r="B123" s="19" t="s">
        <v>303</v>
      </c>
      <c r="C123" s="19" t="s">
        <v>304</v>
      </c>
      <c r="D123" s="19" t="s">
        <v>305</v>
      </c>
      <c r="E123" s="25" t="s">
        <v>107</v>
      </c>
      <c r="F123" s="18">
        <v>10</v>
      </c>
      <c r="G123" s="18" t="s">
        <v>28</v>
      </c>
      <c r="H123" s="18">
        <v>10</v>
      </c>
      <c r="I123" s="19" t="s">
        <v>306</v>
      </c>
      <c r="J123" s="30">
        <v>45787</v>
      </c>
      <c r="K123" s="30">
        <v>46022</v>
      </c>
      <c r="L123" s="19" t="s">
        <v>242</v>
      </c>
      <c r="M123" s="19" t="s">
        <v>307</v>
      </c>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2"/>
      <c r="FY123" s="2"/>
      <c r="FZ123" s="2"/>
      <c r="GA123" s="2"/>
    </row>
    <row r="124" s="1" customFormat="1" ht="44" customHeight="1" spans="1:183">
      <c r="A124" s="25">
        <v>107</v>
      </c>
      <c r="B124" s="19" t="s">
        <v>308</v>
      </c>
      <c r="C124" s="19" t="s">
        <v>309</v>
      </c>
      <c r="D124" s="19" t="s">
        <v>310</v>
      </c>
      <c r="E124" s="25" t="s">
        <v>107</v>
      </c>
      <c r="F124" s="18">
        <v>1.5</v>
      </c>
      <c r="G124" s="18" t="s">
        <v>28</v>
      </c>
      <c r="H124" s="18">
        <v>1.5</v>
      </c>
      <c r="I124" s="19" t="s">
        <v>311</v>
      </c>
      <c r="J124" s="30">
        <v>45787</v>
      </c>
      <c r="K124" s="30">
        <v>46022</v>
      </c>
      <c r="L124" s="19" t="s">
        <v>242</v>
      </c>
      <c r="M124" s="19" t="s">
        <v>312</v>
      </c>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2"/>
      <c r="FY124" s="2"/>
      <c r="FZ124" s="2"/>
      <c r="GA124" s="2"/>
    </row>
    <row r="125" s="1" customFormat="1" ht="44" customHeight="1" spans="1:183">
      <c r="A125" s="25">
        <v>108</v>
      </c>
      <c r="B125" s="19" t="s">
        <v>313</v>
      </c>
      <c r="C125" s="19" t="s">
        <v>314</v>
      </c>
      <c r="D125" s="19" t="s">
        <v>315</v>
      </c>
      <c r="E125" s="25" t="s">
        <v>107</v>
      </c>
      <c r="F125" s="18">
        <v>8.5</v>
      </c>
      <c r="G125" s="18" t="s">
        <v>28</v>
      </c>
      <c r="H125" s="18">
        <v>8.5</v>
      </c>
      <c r="I125" s="19" t="s">
        <v>316</v>
      </c>
      <c r="J125" s="30">
        <v>45787</v>
      </c>
      <c r="K125" s="30">
        <v>46022</v>
      </c>
      <c r="L125" s="19" t="s">
        <v>242</v>
      </c>
      <c r="M125" s="19" t="s">
        <v>317</v>
      </c>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2"/>
      <c r="FY125" s="2"/>
      <c r="FZ125" s="2"/>
      <c r="GA125" s="2"/>
    </row>
    <row r="126" s="1" customFormat="1" ht="44" customHeight="1" spans="1:183">
      <c r="A126" s="25">
        <v>109</v>
      </c>
      <c r="B126" s="19" t="s">
        <v>318</v>
      </c>
      <c r="C126" s="19" t="s">
        <v>319</v>
      </c>
      <c r="D126" s="19" t="s">
        <v>320</v>
      </c>
      <c r="E126" s="25" t="s">
        <v>107</v>
      </c>
      <c r="F126" s="18">
        <v>4.5</v>
      </c>
      <c r="G126" s="18" t="s">
        <v>28</v>
      </c>
      <c r="H126" s="18">
        <v>4.5</v>
      </c>
      <c r="I126" s="19" t="s">
        <v>321</v>
      </c>
      <c r="J126" s="30">
        <v>45787</v>
      </c>
      <c r="K126" s="30">
        <v>46022</v>
      </c>
      <c r="L126" s="19" t="s">
        <v>242</v>
      </c>
      <c r="M126" s="19" t="s">
        <v>322</v>
      </c>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2"/>
      <c r="FY126" s="2"/>
      <c r="FZ126" s="2"/>
      <c r="GA126" s="2"/>
    </row>
    <row r="127" s="1" customFormat="1" ht="44" customHeight="1" spans="1:183">
      <c r="A127" s="25">
        <v>110</v>
      </c>
      <c r="B127" s="19" t="s">
        <v>308</v>
      </c>
      <c r="C127" s="19" t="s">
        <v>323</v>
      </c>
      <c r="D127" s="19" t="s">
        <v>324</v>
      </c>
      <c r="E127" s="25" t="s">
        <v>107</v>
      </c>
      <c r="F127" s="18">
        <v>5.7</v>
      </c>
      <c r="G127" s="18" t="s">
        <v>28</v>
      </c>
      <c r="H127" s="18">
        <v>5.7</v>
      </c>
      <c r="I127" s="19" t="s">
        <v>325</v>
      </c>
      <c r="J127" s="30">
        <v>45787</v>
      </c>
      <c r="K127" s="30">
        <v>46022</v>
      </c>
      <c r="L127" s="19" t="s">
        <v>242</v>
      </c>
      <c r="M127" s="19" t="s">
        <v>326</v>
      </c>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2"/>
      <c r="FY127" s="2"/>
      <c r="FZ127" s="2"/>
      <c r="GA127" s="2"/>
    </row>
    <row r="128" s="1" customFormat="1" ht="44" customHeight="1" spans="1:183">
      <c r="A128" s="25">
        <v>111</v>
      </c>
      <c r="B128" s="19" t="s">
        <v>303</v>
      </c>
      <c r="C128" s="19" t="s">
        <v>327</v>
      </c>
      <c r="D128" s="19" t="s">
        <v>328</v>
      </c>
      <c r="E128" s="25" t="s">
        <v>107</v>
      </c>
      <c r="F128" s="18">
        <v>3.6</v>
      </c>
      <c r="G128" s="18" t="s">
        <v>28</v>
      </c>
      <c r="H128" s="18">
        <v>3.6</v>
      </c>
      <c r="I128" s="19" t="s">
        <v>329</v>
      </c>
      <c r="J128" s="30">
        <v>45787</v>
      </c>
      <c r="K128" s="30">
        <v>46022</v>
      </c>
      <c r="L128" s="19" t="s">
        <v>242</v>
      </c>
      <c r="M128" s="19" t="s">
        <v>330</v>
      </c>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2"/>
      <c r="FY128" s="2"/>
      <c r="FZ128" s="2"/>
      <c r="GA128" s="2"/>
    </row>
    <row r="129" s="1" customFormat="1" ht="44" customHeight="1" spans="1:183">
      <c r="A129" s="25">
        <v>112</v>
      </c>
      <c r="B129" s="19" t="s">
        <v>331</v>
      </c>
      <c r="C129" s="19" t="s">
        <v>332</v>
      </c>
      <c r="D129" s="19" t="s">
        <v>333</v>
      </c>
      <c r="E129" s="25" t="s">
        <v>107</v>
      </c>
      <c r="F129" s="18">
        <v>2</v>
      </c>
      <c r="G129" s="18" t="s">
        <v>28</v>
      </c>
      <c r="H129" s="18">
        <v>2</v>
      </c>
      <c r="I129" s="19" t="s">
        <v>329</v>
      </c>
      <c r="J129" s="30">
        <v>45787</v>
      </c>
      <c r="K129" s="30">
        <v>46022</v>
      </c>
      <c r="L129" s="19" t="s">
        <v>242</v>
      </c>
      <c r="M129" s="19" t="s">
        <v>334</v>
      </c>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2"/>
      <c r="FY129" s="2"/>
      <c r="FZ129" s="2"/>
      <c r="GA129" s="2"/>
    </row>
    <row r="130" s="1" customFormat="1" ht="44" customHeight="1" spans="1:183">
      <c r="A130" s="25">
        <v>113</v>
      </c>
      <c r="B130" s="19" t="s">
        <v>335</v>
      </c>
      <c r="C130" s="19" t="s">
        <v>336</v>
      </c>
      <c r="D130" s="19" t="s">
        <v>337</v>
      </c>
      <c r="E130" s="25" t="s">
        <v>107</v>
      </c>
      <c r="F130" s="18">
        <v>13.4</v>
      </c>
      <c r="G130" s="18" t="s">
        <v>28</v>
      </c>
      <c r="H130" s="18">
        <v>13.4</v>
      </c>
      <c r="I130" s="19" t="s">
        <v>329</v>
      </c>
      <c r="J130" s="30">
        <v>45787</v>
      </c>
      <c r="K130" s="30">
        <v>46022</v>
      </c>
      <c r="L130" s="19" t="s">
        <v>242</v>
      </c>
      <c r="M130" s="19" t="s">
        <v>237</v>
      </c>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2"/>
      <c r="FY130" s="2"/>
      <c r="FZ130" s="2"/>
      <c r="GA130" s="2"/>
    </row>
    <row r="131" s="1" customFormat="1" ht="44" customHeight="1" spans="1:183">
      <c r="A131" s="25">
        <v>114</v>
      </c>
      <c r="B131" s="19" t="s">
        <v>338</v>
      </c>
      <c r="C131" s="19" t="s">
        <v>339</v>
      </c>
      <c r="D131" s="19" t="s">
        <v>340</v>
      </c>
      <c r="E131" s="25" t="s">
        <v>107</v>
      </c>
      <c r="F131" s="18">
        <v>2.4</v>
      </c>
      <c r="G131" s="18" t="s">
        <v>28</v>
      </c>
      <c r="H131" s="18">
        <v>2.4</v>
      </c>
      <c r="I131" s="19" t="s">
        <v>341</v>
      </c>
      <c r="J131" s="30">
        <v>45787</v>
      </c>
      <c r="K131" s="30">
        <v>46022</v>
      </c>
      <c r="L131" s="19" t="s">
        <v>242</v>
      </c>
      <c r="M131" s="19" t="s">
        <v>342</v>
      </c>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2"/>
      <c r="FY131" s="2"/>
      <c r="FZ131" s="2"/>
      <c r="GA131" s="2"/>
    </row>
    <row r="132" s="1" customFormat="1" ht="44" customHeight="1" spans="1:183">
      <c r="A132" s="25">
        <v>115</v>
      </c>
      <c r="B132" s="19" t="s">
        <v>343</v>
      </c>
      <c r="C132" s="19" t="s">
        <v>344</v>
      </c>
      <c r="D132" s="19" t="s">
        <v>345</v>
      </c>
      <c r="E132" s="25" t="s">
        <v>107</v>
      </c>
      <c r="F132" s="18">
        <v>8.8</v>
      </c>
      <c r="G132" s="18" t="s">
        <v>28</v>
      </c>
      <c r="H132" s="18">
        <v>8.8</v>
      </c>
      <c r="I132" s="19" t="s">
        <v>346</v>
      </c>
      <c r="J132" s="30">
        <v>45787</v>
      </c>
      <c r="K132" s="30">
        <v>46022</v>
      </c>
      <c r="L132" s="19" t="s">
        <v>242</v>
      </c>
      <c r="M132" s="19" t="s">
        <v>347</v>
      </c>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2"/>
      <c r="FY132" s="2"/>
      <c r="FZ132" s="2"/>
      <c r="GA132" s="2"/>
    </row>
    <row r="133" s="1" customFormat="1" ht="44" customHeight="1" spans="1:183">
      <c r="A133" s="25">
        <v>116</v>
      </c>
      <c r="B133" s="19" t="s">
        <v>338</v>
      </c>
      <c r="C133" s="19" t="s">
        <v>348</v>
      </c>
      <c r="D133" s="19" t="s">
        <v>349</v>
      </c>
      <c r="E133" s="25" t="s">
        <v>107</v>
      </c>
      <c r="F133" s="18">
        <v>2.2</v>
      </c>
      <c r="G133" s="18" t="s">
        <v>28</v>
      </c>
      <c r="H133" s="18">
        <v>2.2</v>
      </c>
      <c r="I133" s="19" t="s">
        <v>350</v>
      </c>
      <c r="J133" s="30">
        <v>45787</v>
      </c>
      <c r="K133" s="30">
        <v>46022</v>
      </c>
      <c r="L133" s="19" t="s">
        <v>242</v>
      </c>
      <c r="M133" s="19" t="s">
        <v>351</v>
      </c>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2"/>
      <c r="FY133" s="2"/>
      <c r="FZ133" s="2"/>
      <c r="GA133" s="2"/>
    </row>
    <row r="134" s="1" customFormat="1" ht="44" customHeight="1" spans="1:183">
      <c r="A134" s="25">
        <v>117</v>
      </c>
      <c r="B134" s="19" t="s">
        <v>352</v>
      </c>
      <c r="C134" s="19" t="s">
        <v>353</v>
      </c>
      <c r="D134" s="19" t="s">
        <v>354</v>
      </c>
      <c r="E134" s="25" t="s">
        <v>107</v>
      </c>
      <c r="F134" s="18">
        <v>9.8</v>
      </c>
      <c r="G134" s="18" t="s">
        <v>28</v>
      </c>
      <c r="H134" s="18">
        <v>9.8</v>
      </c>
      <c r="I134" s="19" t="s">
        <v>355</v>
      </c>
      <c r="J134" s="30">
        <v>45787</v>
      </c>
      <c r="K134" s="30">
        <v>46022</v>
      </c>
      <c r="L134" s="19" t="s">
        <v>242</v>
      </c>
      <c r="M134" s="19" t="s">
        <v>356</v>
      </c>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2"/>
      <c r="FY134" s="2"/>
      <c r="FZ134" s="2"/>
      <c r="GA134" s="2"/>
    </row>
    <row r="135" s="1" customFormat="1" ht="44" customHeight="1" spans="1:183">
      <c r="A135" s="25">
        <v>118</v>
      </c>
      <c r="B135" s="19" t="s">
        <v>357</v>
      </c>
      <c r="C135" s="19" t="s">
        <v>358</v>
      </c>
      <c r="D135" s="19" t="s">
        <v>359</v>
      </c>
      <c r="E135" s="25" t="s">
        <v>107</v>
      </c>
      <c r="F135" s="18">
        <v>4.2</v>
      </c>
      <c r="G135" s="18" t="s">
        <v>28</v>
      </c>
      <c r="H135" s="18">
        <v>4.2</v>
      </c>
      <c r="I135" s="19" t="s">
        <v>360</v>
      </c>
      <c r="J135" s="30">
        <v>45787</v>
      </c>
      <c r="K135" s="30">
        <v>46022</v>
      </c>
      <c r="L135" s="19" t="s">
        <v>242</v>
      </c>
      <c r="M135" s="19" t="s">
        <v>361</v>
      </c>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2"/>
      <c r="FY135" s="2"/>
      <c r="FZ135" s="2"/>
      <c r="GA135" s="2"/>
    </row>
    <row r="136" s="1" customFormat="1" ht="44" customHeight="1" spans="1:183">
      <c r="A136" s="25">
        <v>119</v>
      </c>
      <c r="B136" s="19" t="s">
        <v>362</v>
      </c>
      <c r="C136" s="19" t="s">
        <v>363</v>
      </c>
      <c r="D136" s="19" t="s">
        <v>364</v>
      </c>
      <c r="E136" s="25" t="s">
        <v>107</v>
      </c>
      <c r="F136" s="18">
        <v>6.6</v>
      </c>
      <c r="G136" s="18" t="s">
        <v>28</v>
      </c>
      <c r="H136" s="18">
        <v>6.6</v>
      </c>
      <c r="I136" s="19" t="s">
        <v>365</v>
      </c>
      <c r="J136" s="30">
        <v>45787</v>
      </c>
      <c r="K136" s="30">
        <v>46022</v>
      </c>
      <c r="L136" s="19" t="s">
        <v>242</v>
      </c>
      <c r="M136" s="19" t="s">
        <v>366</v>
      </c>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2"/>
      <c r="FY136" s="2"/>
      <c r="FZ136" s="2"/>
      <c r="GA136" s="2"/>
    </row>
    <row r="137" s="1" customFormat="1" ht="44" customHeight="1" spans="1:183">
      <c r="A137" s="25">
        <v>120</v>
      </c>
      <c r="B137" s="19" t="s">
        <v>357</v>
      </c>
      <c r="C137" s="19" t="s">
        <v>367</v>
      </c>
      <c r="D137" s="19" t="s">
        <v>368</v>
      </c>
      <c r="E137" s="25" t="s">
        <v>107</v>
      </c>
      <c r="F137" s="18">
        <v>3.3</v>
      </c>
      <c r="G137" s="18" t="s">
        <v>28</v>
      </c>
      <c r="H137" s="18">
        <v>3.3</v>
      </c>
      <c r="I137" s="19" t="s">
        <v>369</v>
      </c>
      <c r="J137" s="30">
        <v>45787</v>
      </c>
      <c r="K137" s="30">
        <v>46022</v>
      </c>
      <c r="L137" s="19" t="s">
        <v>242</v>
      </c>
      <c r="M137" s="19" t="s">
        <v>370</v>
      </c>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2"/>
      <c r="FY137" s="2"/>
      <c r="FZ137" s="2"/>
      <c r="GA137" s="2"/>
    </row>
    <row r="138" s="1" customFormat="1" ht="44" customHeight="1" spans="1:183">
      <c r="A138" s="25">
        <v>121</v>
      </c>
      <c r="B138" s="19" t="s">
        <v>371</v>
      </c>
      <c r="C138" s="19" t="s">
        <v>372</v>
      </c>
      <c r="D138" s="19" t="s">
        <v>373</v>
      </c>
      <c r="E138" s="25" t="s">
        <v>107</v>
      </c>
      <c r="F138" s="18">
        <v>5</v>
      </c>
      <c r="G138" s="18" t="s">
        <v>28</v>
      </c>
      <c r="H138" s="18">
        <v>5</v>
      </c>
      <c r="I138" s="19" t="s">
        <v>374</v>
      </c>
      <c r="J138" s="30">
        <v>45787</v>
      </c>
      <c r="K138" s="30">
        <v>46022</v>
      </c>
      <c r="L138" s="19" t="s">
        <v>242</v>
      </c>
      <c r="M138" s="48" t="s">
        <v>375</v>
      </c>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2"/>
      <c r="FY138" s="2"/>
      <c r="FZ138" s="2"/>
      <c r="GA138" s="2"/>
    </row>
    <row r="139" s="1" customFormat="1" ht="44" customHeight="1" spans="1:183">
      <c r="A139" s="25">
        <v>122</v>
      </c>
      <c r="B139" s="19" t="s">
        <v>376</v>
      </c>
      <c r="C139" s="19" t="s">
        <v>377</v>
      </c>
      <c r="D139" s="19" t="s">
        <v>378</v>
      </c>
      <c r="E139" s="25" t="s">
        <v>107</v>
      </c>
      <c r="F139" s="18">
        <v>40</v>
      </c>
      <c r="G139" s="18" t="s">
        <v>28</v>
      </c>
      <c r="H139" s="18">
        <v>40</v>
      </c>
      <c r="I139" s="19" t="s">
        <v>379</v>
      </c>
      <c r="J139" s="30">
        <v>45787</v>
      </c>
      <c r="K139" s="30">
        <v>46022</v>
      </c>
      <c r="L139" s="19" t="s">
        <v>242</v>
      </c>
      <c r="M139" s="19" t="s">
        <v>375</v>
      </c>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2"/>
      <c r="FY139" s="2"/>
      <c r="FZ139" s="2"/>
      <c r="GA139" s="2"/>
    </row>
    <row r="140" s="1" customFormat="1" ht="44" customHeight="1" spans="1:183">
      <c r="A140" s="25">
        <v>123</v>
      </c>
      <c r="B140" s="19" t="s">
        <v>380</v>
      </c>
      <c r="C140" s="19" t="s">
        <v>381</v>
      </c>
      <c r="D140" s="19" t="s">
        <v>153</v>
      </c>
      <c r="E140" s="25" t="s">
        <v>107</v>
      </c>
      <c r="F140" s="18">
        <v>6</v>
      </c>
      <c r="G140" s="18" t="s">
        <v>28</v>
      </c>
      <c r="H140" s="18">
        <v>6</v>
      </c>
      <c r="I140" s="19" t="s">
        <v>382</v>
      </c>
      <c r="J140" s="30">
        <v>45787</v>
      </c>
      <c r="K140" s="30">
        <v>46022</v>
      </c>
      <c r="L140" s="19" t="s">
        <v>242</v>
      </c>
      <c r="M140" s="19" t="s">
        <v>375</v>
      </c>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2"/>
      <c r="FY140" s="2"/>
      <c r="FZ140" s="2"/>
      <c r="GA140" s="2"/>
    </row>
    <row r="141" s="1" customFormat="1" ht="44" customHeight="1" spans="1:183">
      <c r="A141" s="25">
        <v>124</v>
      </c>
      <c r="B141" s="19" t="s">
        <v>383</v>
      </c>
      <c r="C141" s="19" t="s">
        <v>384</v>
      </c>
      <c r="D141" s="19" t="s">
        <v>385</v>
      </c>
      <c r="E141" s="25" t="s">
        <v>107</v>
      </c>
      <c r="F141" s="18">
        <v>1.5</v>
      </c>
      <c r="G141" s="18" t="s">
        <v>28</v>
      </c>
      <c r="H141" s="18">
        <v>1.5</v>
      </c>
      <c r="I141" s="19" t="s">
        <v>386</v>
      </c>
      <c r="J141" s="30">
        <v>45787</v>
      </c>
      <c r="K141" s="30">
        <v>46022</v>
      </c>
      <c r="L141" s="19" t="s">
        <v>242</v>
      </c>
      <c r="M141" s="19" t="s">
        <v>375</v>
      </c>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2"/>
      <c r="FY141" s="2"/>
      <c r="FZ141" s="2"/>
      <c r="GA141" s="2"/>
    </row>
    <row r="142" s="1" customFormat="1" ht="44" customHeight="1" spans="1:183">
      <c r="A142" s="25">
        <v>125</v>
      </c>
      <c r="B142" s="19" t="s">
        <v>387</v>
      </c>
      <c r="C142" s="19" t="s">
        <v>388</v>
      </c>
      <c r="D142" s="19" t="s">
        <v>389</v>
      </c>
      <c r="E142" s="25" t="s">
        <v>107</v>
      </c>
      <c r="F142" s="18">
        <v>1</v>
      </c>
      <c r="G142" s="18" t="s">
        <v>28</v>
      </c>
      <c r="H142" s="18">
        <v>1</v>
      </c>
      <c r="I142" s="19" t="s">
        <v>390</v>
      </c>
      <c r="J142" s="30">
        <v>45787</v>
      </c>
      <c r="K142" s="30">
        <v>46022</v>
      </c>
      <c r="L142" s="19" t="s">
        <v>242</v>
      </c>
      <c r="M142" s="19" t="s">
        <v>375</v>
      </c>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2"/>
      <c r="FY142" s="2"/>
      <c r="FZ142" s="2"/>
      <c r="GA142" s="2"/>
    </row>
    <row r="143" s="1" customFormat="1" ht="44" customHeight="1" spans="1:183">
      <c r="A143" s="25">
        <v>126</v>
      </c>
      <c r="B143" s="19" t="s">
        <v>391</v>
      </c>
      <c r="C143" s="19" t="s">
        <v>392</v>
      </c>
      <c r="D143" s="19" t="s">
        <v>393</v>
      </c>
      <c r="E143" s="25" t="s">
        <v>107</v>
      </c>
      <c r="F143" s="18">
        <v>24</v>
      </c>
      <c r="G143" s="18" t="s">
        <v>28</v>
      </c>
      <c r="H143" s="18">
        <v>24</v>
      </c>
      <c r="I143" s="19" t="s">
        <v>394</v>
      </c>
      <c r="J143" s="30">
        <v>45787</v>
      </c>
      <c r="K143" s="30">
        <v>46022</v>
      </c>
      <c r="L143" s="19" t="s">
        <v>242</v>
      </c>
      <c r="M143" s="19" t="s">
        <v>375</v>
      </c>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2"/>
      <c r="FY143" s="2"/>
      <c r="FZ143" s="2"/>
      <c r="GA143" s="2"/>
    </row>
    <row r="144" s="1" customFormat="1" ht="44" customHeight="1" spans="1:183">
      <c r="A144" s="25">
        <v>127</v>
      </c>
      <c r="B144" s="19" t="s">
        <v>395</v>
      </c>
      <c r="C144" s="19" t="s">
        <v>396</v>
      </c>
      <c r="D144" s="19" t="s">
        <v>397</v>
      </c>
      <c r="E144" s="25" t="s">
        <v>107</v>
      </c>
      <c r="F144" s="18">
        <v>16</v>
      </c>
      <c r="G144" s="18" t="s">
        <v>28</v>
      </c>
      <c r="H144" s="18">
        <v>16</v>
      </c>
      <c r="I144" s="19" t="s">
        <v>398</v>
      </c>
      <c r="J144" s="30">
        <v>45787</v>
      </c>
      <c r="K144" s="30">
        <v>46022</v>
      </c>
      <c r="L144" s="19" t="s">
        <v>242</v>
      </c>
      <c r="M144" s="19" t="s">
        <v>375</v>
      </c>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2"/>
      <c r="FY144" s="2"/>
      <c r="FZ144" s="2"/>
      <c r="GA144" s="2"/>
    </row>
    <row r="145" s="1" customFormat="1" ht="44" customHeight="1" spans="1:179">
      <c r="A145" s="25">
        <v>128</v>
      </c>
      <c r="B145" s="19" t="s">
        <v>399</v>
      </c>
      <c r="C145" s="19" t="s">
        <v>400</v>
      </c>
      <c r="D145" s="23" t="s">
        <v>401</v>
      </c>
      <c r="E145" s="25" t="s">
        <v>107</v>
      </c>
      <c r="F145" s="18">
        <v>30</v>
      </c>
      <c r="G145" s="18" t="s">
        <v>28</v>
      </c>
      <c r="H145" s="18">
        <v>30</v>
      </c>
      <c r="I145" s="19" t="s">
        <v>402</v>
      </c>
      <c r="J145" s="30">
        <v>45787</v>
      </c>
      <c r="K145" s="30">
        <v>46022</v>
      </c>
      <c r="L145" s="19" t="s">
        <v>242</v>
      </c>
      <c r="M145" s="25" t="s">
        <v>375</v>
      </c>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row>
    <row r="146" s="1" customFormat="1" ht="44" customHeight="1" spans="1:179">
      <c r="A146" s="25">
        <v>129</v>
      </c>
      <c r="B146" s="19" t="s">
        <v>403</v>
      </c>
      <c r="C146" s="19" t="s">
        <v>404</v>
      </c>
      <c r="D146" s="19" t="s">
        <v>405</v>
      </c>
      <c r="E146" s="25" t="s">
        <v>107</v>
      </c>
      <c r="F146" s="18">
        <v>20</v>
      </c>
      <c r="G146" s="18" t="s">
        <v>28</v>
      </c>
      <c r="H146" s="18">
        <v>20</v>
      </c>
      <c r="I146" s="19" t="s">
        <v>406</v>
      </c>
      <c r="J146" s="30">
        <v>45787</v>
      </c>
      <c r="K146" s="30">
        <v>46022</v>
      </c>
      <c r="L146" s="19" t="s">
        <v>242</v>
      </c>
      <c r="M146" s="19" t="s">
        <v>375</v>
      </c>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row>
    <row r="147" s="1" customFormat="1" ht="44" customHeight="1" spans="1:179">
      <c r="A147" s="25">
        <v>130</v>
      </c>
      <c r="B147" s="19" t="s">
        <v>407</v>
      </c>
      <c r="C147" s="19" t="s">
        <v>408</v>
      </c>
      <c r="D147" s="19" t="s">
        <v>409</v>
      </c>
      <c r="E147" s="25" t="s">
        <v>107</v>
      </c>
      <c r="F147" s="18">
        <v>4</v>
      </c>
      <c r="G147" s="18" t="s">
        <v>28</v>
      </c>
      <c r="H147" s="18">
        <v>4</v>
      </c>
      <c r="I147" s="19" t="s">
        <v>410</v>
      </c>
      <c r="J147" s="30">
        <v>45787</v>
      </c>
      <c r="K147" s="30">
        <v>46022</v>
      </c>
      <c r="L147" s="19" t="s">
        <v>242</v>
      </c>
      <c r="M147" s="19" t="s">
        <v>375</v>
      </c>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row>
    <row r="148" s="1" customFormat="1" ht="44" customHeight="1" spans="1:179">
      <c r="A148" s="25">
        <v>131</v>
      </c>
      <c r="B148" s="19" t="s">
        <v>411</v>
      </c>
      <c r="C148" s="19" t="s">
        <v>412</v>
      </c>
      <c r="D148" s="19" t="s">
        <v>413</v>
      </c>
      <c r="E148" s="25" t="s">
        <v>107</v>
      </c>
      <c r="F148" s="18">
        <v>11</v>
      </c>
      <c r="G148" s="18" t="s">
        <v>28</v>
      </c>
      <c r="H148" s="18">
        <v>11</v>
      </c>
      <c r="I148" s="19" t="s">
        <v>414</v>
      </c>
      <c r="J148" s="30">
        <v>45787</v>
      </c>
      <c r="K148" s="30">
        <v>46022</v>
      </c>
      <c r="L148" s="19" t="s">
        <v>242</v>
      </c>
      <c r="M148" s="19" t="s">
        <v>375</v>
      </c>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row>
    <row r="149" s="1" customFormat="1" ht="47" customHeight="1" spans="1:179">
      <c r="A149" s="25">
        <v>132</v>
      </c>
      <c r="B149" s="19" t="s">
        <v>415</v>
      </c>
      <c r="C149" s="19" t="s">
        <v>416</v>
      </c>
      <c r="D149" s="19" t="s">
        <v>417</v>
      </c>
      <c r="E149" s="25" t="s">
        <v>107</v>
      </c>
      <c r="F149" s="18">
        <v>0.5</v>
      </c>
      <c r="G149" s="18" t="s">
        <v>28</v>
      </c>
      <c r="H149" s="18">
        <v>0.5</v>
      </c>
      <c r="I149" s="19" t="s">
        <v>418</v>
      </c>
      <c r="J149" s="30">
        <v>45787</v>
      </c>
      <c r="K149" s="30">
        <v>46022</v>
      </c>
      <c r="L149" s="19" t="s">
        <v>242</v>
      </c>
      <c r="M149" s="19" t="s">
        <v>375</v>
      </c>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row>
    <row r="150" s="4" customFormat="1" ht="47" customHeight="1" spans="1:179">
      <c r="A150" s="25">
        <v>133</v>
      </c>
      <c r="B150" s="19" t="s">
        <v>419</v>
      </c>
      <c r="C150" s="19" t="s">
        <v>420</v>
      </c>
      <c r="D150" s="19" t="s">
        <v>421</v>
      </c>
      <c r="E150" s="25" t="s">
        <v>107</v>
      </c>
      <c r="F150" s="18">
        <v>1</v>
      </c>
      <c r="G150" s="18" t="s">
        <v>28</v>
      </c>
      <c r="H150" s="18">
        <v>1</v>
      </c>
      <c r="I150" s="19" t="s">
        <v>422</v>
      </c>
      <c r="J150" s="30">
        <v>45787</v>
      </c>
      <c r="K150" s="30">
        <v>46022</v>
      </c>
      <c r="L150" s="19" t="s">
        <v>242</v>
      </c>
      <c r="M150" s="19" t="s">
        <v>375</v>
      </c>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c r="DW150" s="29"/>
      <c r="DX150" s="29"/>
      <c r="DY150" s="29"/>
      <c r="DZ150" s="29"/>
      <c r="EA150" s="29"/>
      <c r="EB150" s="29"/>
      <c r="EC150" s="29"/>
      <c r="ED150" s="29"/>
      <c r="EE150" s="29"/>
      <c r="EF150" s="29"/>
      <c r="EG150" s="29"/>
      <c r="EH150" s="29"/>
      <c r="EI150" s="29"/>
      <c r="EJ150" s="29"/>
      <c r="EK150" s="29"/>
      <c r="EL150" s="29"/>
      <c r="EM150" s="29"/>
      <c r="EN150" s="29"/>
      <c r="EO150" s="29"/>
      <c r="EP150" s="29"/>
      <c r="EQ150" s="29"/>
      <c r="ER150" s="29"/>
      <c r="ES150" s="29"/>
      <c r="ET150" s="29"/>
      <c r="EU150" s="29"/>
      <c r="EV150" s="29"/>
      <c r="EW150" s="29"/>
      <c r="EX150" s="29"/>
      <c r="EY150" s="29"/>
      <c r="EZ150" s="29"/>
      <c r="FA150" s="29"/>
      <c r="FB150" s="29"/>
      <c r="FC150" s="29"/>
      <c r="FD150" s="29"/>
      <c r="FE150" s="29"/>
      <c r="FF150" s="29"/>
      <c r="FG150" s="29"/>
      <c r="FH150" s="29"/>
      <c r="FI150" s="29"/>
      <c r="FJ150" s="29"/>
      <c r="FK150" s="29"/>
      <c r="FL150" s="29"/>
      <c r="FM150" s="29"/>
      <c r="FN150" s="29"/>
      <c r="FO150" s="29"/>
      <c r="FP150" s="29"/>
      <c r="FQ150" s="29"/>
      <c r="FR150" s="29"/>
      <c r="FS150" s="29"/>
      <c r="FT150" s="29"/>
      <c r="FU150" s="29"/>
      <c r="FV150" s="29"/>
      <c r="FW150" s="29"/>
    </row>
    <row r="151" s="4" customFormat="1" ht="47" customHeight="1" spans="1:179">
      <c r="A151" s="25">
        <v>134</v>
      </c>
      <c r="B151" s="19" t="s">
        <v>423</v>
      </c>
      <c r="C151" s="19" t="s">
        <v>424</v>
      </c>
      <c r="D151" s="19" t="s">
        <v>425</v>
      </c>
      <c r="E151" s="25" t="s">
        <v>107</v>
      </c>
      <c r="F151" s="18">
        <v>80</v>
      </c>
      <c r="G151" s="18" t="s">
        <v>28</v>
      </c>
      <c r="H151" s="18">
        <v>80</v>
      </c>
      <c r="I151" s="19" t="s">
        <v>422</v>
      </c>
      <c r="J151" s="30">
        <v>45787</v>
      </c>
      <c r="K151" s="30">
        <v>46022</v>
      </c>
      <c r="L151" s="19" t="s">
        <v>242</v>
      </c>
      <c r="M151" s="19" t="s">
        <v>242</v>
      </c>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c r="DB151" s="29"/>
      <c r="DC151" s="29"/>
      <c r="DD151" s="29"/>
      <c r="DE151" s="29"/>
      <c r="DF151" s="29"/>
      <c r="DG151" s="29"/>
      <c r="DH151" s="29"/>
      <c r="DI151" s="29"/>
      <c r="DJ151" s="29"/>
      <c r="DK151" s="29"/>
      <c r="DL151" s="29"/>
      <c r="DM151" s="29"/>
      <c r="DN151" s="29"/>
      <c r="DO151" s="29"/>
      <c r="DP151" s="29"/>
      <c r="DQ151" s="29"/>
      <c r="DR151" s="29"/>
      <c r="DS151" s="29"/>
      <c r="DT151" s="29"/>
      <c r="DU151" s="29"/>
      <c r="DV151" s="29"/>
      <c r="DW151" s="29"/>
      <c r="DX151" s="29"/>
      <c r="DY151" s="29"/>
      <c r="DZ151" s="29"/>
      <c r="EA151" s="29"/>
      <c r="EB151" s="29"/>
      <c r="EC151" s="29"/>
      <c r="ED151" s="29"/>
      <c r="EE151" s="29"/>
      <c r="EF151" s="29"/>
      <c r="EG151" s="29"/>
      <c r="EH151" s="29"/>
      <c r="EI151" s="29"/>
      <c r="EJ151" s="29"/>
      <c r="EK151" s="29"/>
      <c r="EL151" s="29"/>
      <c r="EM151" s="29"/>
      <c r="EN151" s="29"/>
      <c r="EO151" s="29"/>
      <c r="EP151" s="29"/>
      <c r="EQ151" s="29"/>
      <c r="ER151" s="29"/>
      <c r="ES151" s="29"/>
      <c r="ET151" s="29"/>
      <c r="EU151" s="29"/>
      <c r="EV151" s="29"/>
      <c r="EW151" s="29"/>
      <c r="EX151" s="29"/>
      <c r="EY151" s="29"/>
      <c r="EZ151" s="29"/>
      <c r="FA151" s="29"/>
      <c r="FB151" s="29"/>
      <c r="FC151" s="29"/>
      <c r="FD151" s="29"/>
      <c r="FE151" s="29"/>
      <c r="FF151" s="29"/>
      <c r="FG151" s="29"/>
      <c r="FH151" s="29"/>
      <c r="FI151" s="29"/>
      <c r="FJ151" s="29"/>
      <c r="FK151" s="29"/>
      <c r="FL151" s="29"/>
      <c r="FM151" s="29"/>
      <c r="FN151" s="29"/>
      <c r="FO151" s="29"/>
      <c r="FP151" s="29"/>
      <c r="FQ151" s="29"/>
      <c r="FR151" s="29"/>
      <c r="FS151" s="29"/>
      <c r="FT151" s="29"/>
      <c r="FU151" s="29"/>
      <c r="FV151" s="29"/>
      <c r="FW151" s="29"/>
    </row>
    <row r="152" s="4" customFormat="1" ht="47" customHeight="1" spans="1:179">
      <c r="A152" s="25">
        <v>135</v>
      </c>
      <c r="B152" s="19" t="s">
        <v>426</v>
      </c>
      <c r="C152" s="19" t="s">
        <v>427</v>
      </c>
      <c r="D152" s="19" t="s">
        <v>428</v>
      </c>
      <c r="E152" s="25" t="s">
        <v>107</v>
      </c>
      <c r="F152" s="19">
        <v>7</v>
      </c>
      <c r="G152" s="18" t="s">
        <v>28</v>
      </c>
      <c r="H152" s="19">
        <v>7</v>
      </c>
      <c r="I152" s="19" t="s">
        <v>429</v>
      </c>
      <c r="J152" s="30">
        <v>45787</v>
      </c>
      <c r="K152" s="30">
        <v>46022</v>
      </c>
      <c r="L152" s="19" t="s">
        <v>430</v>
      </c>
      <c r="M152" s="19" t="s">
        <v>431</v>
      </c>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c r="DW152" s="29"/>
      <c r="DX152" s="29"/>
      <c r="DY152" s="29"/>
      <c r="DZ152" s="29"/>
      <c r="EA152" s="29"/>
      <c r="EB152" s="29"/>
      <c r="EC152" s="29"/>
      <c r="ED152" s="29"/>
      <c r="EE152" s="29"/>
      <c r="EF152" s="29"/>
      <c r="EG152" s="29"/>
      <c r="EH152" s="29"/>
      <c r="EI152" s="29"/>
      <c r="EJ152" s="29"/>
      <c r="EK152" s="29"/>
      <c r="EL152" s="29"/>
      <c r="EM152" s="29"/>
      <c r="EN152" s="29"/>
      <c r="EO152" s="29"/>
      <c r="EP152" s="29"/>
      <c r="EQ152" s="29"/>
      <c r="ER152" s="29"/>
      <c r="ES152" s="29"/>
      <c r="ET152" s="29"/>
      <c r="EU152" s="29"/>
      <c r="EV152" s="29"/>
      <c r="EW152" s="29"/>
      <c r="EX152" s="29"/>
      <c r="EY152" s="29"/>
      <c r="EZ152" s="29"/>
      <c r="FA152" s="29"/>
      <c r="FB152" s="29"/>
      <c r="FC152" s="29"/>
      <c r="FD152" s="29"/>
      <c r="FE152" s="29"/>
      <c r="FF152" s="29"/>
      <c r="FG152" s="29"/>
      <c r="FH152" s="29"/>
      <c r="FI152" s="29"/>
      <c r="FJ152" s="29"/>
      <c r="FK152" s="29"/>
      <c r="FL152" s="29"/>
      <c r="FM152" s="29"/>
      <c r="FN152" s="29"/>
      <c r="FO152" s="29"/>
      <c r="FP152" s="29"/>
      <c r="FQ152" s="29"/>
      <c r="FR152" s="29"/>
      <c r="FS152" s="29"/>
      <c r="FT152" s="29"/>
      <c r="FU152" s="29"/>
      <c r="FV152" s="29"/>
      <c r="FW152" s="29"/>
    </row>
    <row r="153" s="4" customFormat="1" ht="47" customHeight="1" spans="1:179">
      <c r="A153" s="25">
        <v>136</v>
      </c>
      <c r="B153" s="43" t="s">
        <v>432</v>
      </c>
      <c r="C153" s="44" t="s">
        <v>433</v>
      </c>
      <c r="D153" s="43" t="s">
        <v>434</v>
      </c>
      <c r="E153" s="25" t="s">
        <v>107</v>
      </c>
      <c r="F153" s="19">
        <v>10</v>
      </c>
      <c r="G153" s="18" t="s">
        <v>28</v>
      </c>
      <c r="H153" s="19">
        <v>10</v>
      </c>
      <c r="I153" s="49" t="s">
        <v>435</v>
      </c>
      <c r="J153" s="30">
        <v>45787</v>
      </c>
      <c r="K153" s="30">
        <v>46022</v>
      </c>
      <c r="L153" s="19" t="s">
        <v>430</v>
      </c>
      <c r="M153" s="19" t="s">
        <v>436</v>
      </c>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29"/>
      <c r="DY153" s="29"/>
      <c r="DZ153" s="29"/>
      <c r="EA153" s="29"/>
      <c r="EB153" s="29"/>
      <c r="EC153" s="29"/>
      <c r="ED153" s="29"/>
      <c r="EE153" s="29"/>
      <c r="EF153" s="29"/>
      <c r="EG153" s="29"/>
      <c r="EH153" s="29"/>
      <c r="EI153" s="29"/>
      <c r="EJ153" s="29"/>
      <c r="EK153" s="29"/>
      <c r="EL153" s="29"/>
      <c r="EM153" s="29"/>
      <c r="EN153" s="29"/>
      <c r="EO153" s="29"/>
      <c r="EP153" s="29"/>
      <c r="EQ153" s="29"/>
      <c r="ER153" s="29"/>
      <c r="ES153" s="29"/>
      <c r="ET153" s="29"/>
      <c r="EU153" s="29"/>
      <c r="EV153" s="29"/>
      <c r="EW153" s="29"/>
      <c r="EX153" s="29"/>
      <c r="EY153" s="29"/>
      <c r="EZ153" s="29"/>
      <c r="FA153" s="29"/>
      <c r="FB153" s="29"/>
      <c r="FC153" s="29"/>
      <c r="FD153" s="29"/>
      <c r="FE153" s="29"/>
      <c r="FF153" s="29"/>
      <c r="FG153" s="29"/>
      <c r="FH153" s="29"/>
      <c r="FI153" s="29"/>
      <c r="FJ153" s="29"/>
      <c r="FK153" s="29"/>
      <c r="FL153" s="29"/>
      <c r="FM153" s="29"/>
      <c r="FN153" s="29"/>
      <c r="FO153" s="29"/>
      <c r="FP153" s="29"/>
      <c r="FQ153" s="29"/>
      <c r="FR153" s="29"/>
      <c r="FS153" s="29"/>
      <c r="FT153" s="29"/>
      <c r="FU153" s="29"/>
      <c r="FV153" s="29"/>
      <c r="FW153" s="29"/>
    </row>
    <row r="154" s="4" customFormat="1" ht="47" customHeight="1" spans="1:179">
      <c r="A154" s="25">
        <v>137</v>
      </c>
      <c r="B154" s="19" t="s">
        <v>437</v>
      </c>
      <c r="C154" s="19" t="s">
        <v>438</v>
      </c>
      <c r="D154" s="19" t="s">
        <v>439</v>
      </c>
      <c r="E154" s="15" t="s">
        <v>107</v>
      </c>
      <c r="F154" s="45">
        <v>31</v>
      </c>
      <c r="G154" s="24" t="s">
        <v>28</v>
      </c>
      <c r="H154" s="45">
        <v>31</v>
      </c>
      <c r="I154" s="19" t="s">
        <v>440</v>
      </c>
      <c r="J154" s="30">
        <v>45787</v>
      </c>
      <c r="K154" s="30">
        <v>46022</v>
      </c>
      <c r="L154" s="19" t="s">
        <v>366</v>
      </c>
      <c r="M154" s="19" t="s">
        <v>439</v>
      </c>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c r="DK154" s="29"/>
      <c r="DL154" s="29"/>
      <c r="DM154" s="29"/>
      <c r="DN154" s="29"/>
      <c r="DO154" s="29"/>
      <c r="DP154" s="29"/>
      <c r="DQ154" s="29"/>
      <c r="DR154" s="29"/>
      <c r="DS154" s="29"/>
      <c r="DT154" s="29"/>
      <c r="DU154" s="29"/>
      <c r="DV154" s="29"/>
      <c r="DW154" s="29"/>
      <c r="DX154" s="29"/>
      <c r="DY154" s="29"/>
      <c r="DZ154" s="29"/>
      <c r="EA154" s="29"/>
      <c r="EB154" s="29"/>
      <c r="EC154" s="29"/>
      <c r="ED154" s="29"/>
      <c r="EE154" s="29"/>
      <c r="EF154" s="29"/>
      <c r="EG154" s="29"/>
      <c r="EH154" s="29"/>
      <c r="EI154" s="29"/>
      <c r="EJ154" s="29"/>
      <c r="EK154" s="29"/>
      <c r="EL154" s="29"/>
      <c r="EM154" s="29"/>
      <c r="EN154" s="29"/>
      <c r="EO154" s="29"/>
      <c r="EP154" s="29"/>
      <c r="EQ154" s="29"/>
      <c r="ER154" s="29"/>
      <c r="ES154" s="29"/>
      <c r="ET154" s="29"/>
      <c r="EU154" s="29"/>
      <c r="EV154" s="29"/>
      <c r="EW154" s="29"/>
      <c r="EX154" s="29"/>
      <c r="EY154" s="29"/>
      <c r="EZ154" s="29"/>
      <c r="FA154" s="29"/>
      <c r="FB154" s="29"/>
      <c r="FC154" s="29"/>
      <c r="FD154" s="29"/>
      <c r="FE154" s="29"/>
      <c r="FF154" s="29"/>
      <c r="FG154" s="29"/>
      <c r="FH154" s="29"/>
      <c r="FI154" s="29"/>
      <c r="FJ154" s="29"/>
      <c r="FK154" s="29"/>
      <c r="FL154" s="29"/>
      <c r="FM154" s="29"/>
      <c r="FN154" s="29"/>
      <c r="FO154" s="29"/>
      <c r="FP154" s="29"/>
      <c r="FQ154" s="29"/>
      <c r="FR154" s="29"/>
      <c r="FS154" s="29"/>
      <c r="FT154" s="29"/>
      <c r="FU154" s="29"/>
      <c r="FV154" s="29"/>
      <c r="FW154" s="29"/>
    </row>
    <row r="155" s="4" customFormat="1" ht="47" customHeight="1" spans="1:179">
      <c r="A155" s="25">
        <v>138</v>
      </c>
      <c r="B155" s="19" t="s">
        <v>441</v>
      </c>
      <c r="C155" s="46" t="s">
        <v>442</v>
      </c>
      <c r="D155" s="19" t="s">
        <v>443</v>
      </c>
      <c r="E155" s="15" t="s">
        <v>107</v>
      </c>
      <c r="F155" s="18">
        <v>15</v>
      </c>
      <c r="G155" s="24" t="s">
        <v>28</v>
      </c>
      <c r="H155" s="18">
        <v>15</v>
      </c>
      <c r="I155" s="19" t="s">
        <v>444</v>
      </c>
      <c r="J155" s="30">
        <v>45787</v>
      </c>
      <c r="K155" s="30">
        <v>46022</v>
      </c>
      <c r="L155" s="19" t="s">
        <v>237</v>
      </c>
      <c r="M155" s="19" t="s">
        <v>445</v>
      </c>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29"/>
      <c r="DY155" s="29"/>
      <c r="DZ155" s="29"/>
      <c r="EA155" s="29"/>
      <c r="EB155" s="29"/>
      <c r="EC155" s="29"/>
      <c r="ED155" s="29"/>
      <c r="EE155" s="29"/>
      <c r="EF155" s="29"/>
      <c r="EG155" s="29"/>
      <c r="EH155" s="29"/>
      <c r="EI155" s="29"/>
      <c r="EJ155" s="29"/>
      <c r="EK155" s="29"/>
      <c r="EL155" s="29"/>
      <c r="EM155" s="29"/>
      <c r="EN155" s="29"/>
      <c r="EO155" s="29"/>
      <c r="EP155" s="29"/>
      <c r="EQ155" s="29"/>
      <c r="ER155" s="29"/>
      <c r="ES155" s="29"/>
      <c r="ET155" s="29"/>
      <c r="EU155" s="29"/>
      <c r="EV155" s="29"/>
      <c r="EW155" s="29"/>
      <c r="EX155" s="29"/>
      <c r="EY155" s="29"/>
      <c r="EZ155" s="29"/>
      <c r="FA155" s="29"/>
      <c r="FB155" s="29"/>
      <c r="FC155" s="29"/>
      <c r="FD155" s="29"/>
      <c r="FE155" s="29"/>
      <c r="FF155" s="29"/>
      <c r="FG155" s="29"/>
      <c r="FH155" s="29"/>
      <c r="FI155" s="29"/>
      <c r="FJ155" s="29"/>
      <c r="FK155" s="29"/>
      <c r="FL155" s="29"/>
      <c r="FM155" s="29"/>
      <c r="FN155" s="29"/>
      <c r="FO155" s="29"/>
      <c r="FP155" s="29"/>
      <c r="FQ155" s="29"/>
      <c r="FR155" s="29"/>
      <c r="FS155" s="29"/>
      <c r="FT155" s="29"/>
      <c r="FU155" s="29"/>
      <c r="FV155" s="29"/>
      <c r="FW155" s="29"/>
    </row>
    <row r="156" s="4" customFormat="1" ht="47" customHeight="1" spans="1:179">
      <c r="A156" s="25">
        <v>139</v>
      </c>
      <c r="B156" s="19" t="s">
        <v>446</v>
      </c>
      <c r="C156" s="19" t="s">
        <v>447</v>
      </c>
      <c r="D156" s="19" t="s">
        <v>448</v>
      </c>
      <c r="E156" s="15" t="s">
        <v>107</v>
      </c>
      <c r="F156" s="18">
        <v>6</v>
      </c>
      <c r="G156" s="24" t="s">
        <v>28</v>
      </c>
      <c r="H156" s="18">
        <v>6</v>
      </c>
      <c r="I156" s="19" t="s">
        <v>449</v>
      </c>
      <c r="J156" s="30">
        <v>45787</v>
      </c>
      <c r="K156" s="30">
        <v>46022</v>
      </c>
      <c r="L156" s="19" t="s">
        <v>326</v>
      </c>
      <c r="M156" s="19" t="s">
        <v>450</v>
      </c>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c r="DB156" s="29"/>
      <c r="DC156" s="29"/>
      <c r="DD156" s="29"/>
      <c r="DE156" s="29"/>
      <c r="DF156" s="29"/>
      <c r="DG156" s="29"/>
      <c r="DH156" s="29"/>
      <c r="DI156" s="29"/>
      <c r="DJ156" s="29"/>
      <c r="DK156" s="29"/>
      <c r="DL156" s="29"/>
      <c r="DM156" s="29"/>
      <c r="DN156" s="29"/>
      <c r="DO156" s="29"/>
      <c r="DP156" s="29"/>
      <c r="DQ156" s="29"/>
      <c r="DR156" s="29"/>
      <c r="DS156" s="29"/>
      <c r="DT156" s="29"/>
      <c r="DU156" s="29"/>
      <c r="DV156" s="29"/>
      <c r="DW156" s="29"/>
      <c r="DX156" s="29"/>
      <c r="DY156" s="29"/>
      <c r="DZ156" s="29"/>
      <c r="EA156" s="29"/>
      <c r="EB156" s="29"/>
      <c r="EC156" s="29"/>
      <c r="ED156" s="29"/>
      <c r="EE156" s="29"/>
      <c r="EF156" s="29"/>
      <c r="EG156" s="29"/>
      <c r="EH156" s="29"/>
      <c r="EI156" s="29"/>
      <c r="EJ156" s="29"/>
      <c r="EK156" s="29"/>
      <c r="EL156" s="29"/>
      <c r="EM156" s="29"/>
      <c r="EN156" s="29"/>
      <c r="EO156" s="29"/>
      <c r="EP156" s="29"/>
      <c r="EQ156" s="29"/>
      <c r="ER156" s="29"/>
      <c r="ES156" s="29"/>
      <c r="ET156" s="29"/>
      <c r="EU156" s="29"/>
      <c r="EV156" s="29"/>
      <c r="EW156" s="29"/>
      <c r="EX156" s="29"/>
      <c r="EY156" s="29"/>
      <c r="EZ156" s="29"/>
      <c r="FA156" s="29"/>
      <c r="FB156" s="29"/>
      <c r="FC156" s="29"/>
      <c r="FD156" s="29"/>
      <c r="FE156" s="29"/>
      <c r="FF156" s="29"/>
      <c r="FG156" s="29"/>
      <c r="FH156" s="29"/>
      <c r="FI156" s="29"/>
      <c r="FJ156" s="29"/>
      <c r="FK156" s="29"/>
      <c r="FL156" s="29"/>
      <c r="FM156" s="29"/>
      <c r="FN156" s="29"/>
      <c r="FO156" s="29"/>
      <c r="FP156" s="29"/>
      <c r="FQ156" s="29"/>
      <c r="FR156" s="29"/>
      <c r="FS156" s="29"/>
      <c r="FT156" s="29"/>
      <c r="FU156" s="29"/>
      <c r="FV156" s="29"/>
      <c r="FW156" s="29"/>
    </row>
    <row r="157" s="4" customFormat="1" ht="27" customHeight="1" spans="1:179">
      <c r="A157" s="35"/>
      <c r="B157" s="17" t="s">
        <v>451</v>
      </c>
      <c r="C157" s="17"/>
      <c r="D157" s="17"/>
      <c r="E157" s="28"/>
      <c r="F157" s="22">
        <f>SUM(F158:F182)</f>
        <v>263</v>
      </c>
      <c r="G157" s="22"/>
      <c r="H157" s="22">
        <f>SUM(H158:H182)</f>
        <v>263</v>
      </c>
      <c r="I157" s="17"/>
      <c r="J157" s="50"/>
      <c r="K157" s="50"/>
      <c r="L157" s="17"/>
      <c r="M157" s="17"/>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29"/>
      <c r="DY157" s="29"/>
      <c r="DZ157" s="29"/>
      <c r="EA157" s="29"/>
      <c r="EB157" s="29"/>
      <c r="EC157" s="29"/>
      <c r="ED157" s="29"/>
      <c r="EE157" s="29"/>
      <c r="EF157" s="29"/>
      <c r="EG157" s="29"/>
      <c r="EH157" s="29"/>
      <c r="EI157" s="29"/>
      <c r="EJ157" s="29"/>
      <c r="EK157" s="29"/>
      <c r="EL157" s="29"/>
      <c r="EM157" s="29"/>
      <c r="EN157" s="29"/>
      <c r="EO157" s="29"/>
      <c r="EP157" s="29"/>
      <c r="EQ157" s="29"/>
      <c r="ER157" s="29"/>
      <c r="ES157" s="29"/>
      <c r="ET157" s="29"/>
      <c r="EU157" s="29"/>
      <c r="EV157" s="29"/>
      <c r="EW157" s="29"/>
      <c r="EX157" s="29"/>
      <c r="EY157" s="29"/>
      <c r="EZ157" s="29"/>
      <c r="FA157" s="29"/>
      <c r="FB157" s="29"/>
      <c r="FC157" s="29"/>
      <c r="FD157" s="29"/>
      <c r="FE157" s="29"/>
      <c r="FF157" s="29"/>
      <c r="FG157" s="29"/>
      <c r="FH157" s="29"/>
      <c r="FI157" s="29"/>
      <c r="FJ157" s="29"/>
      <c r="FK157" s="29"/>
      <c r="FL157" s="29"/>
      <c r="FM157" s="29"/>
      <c r="FN157" s="29"/>
      <c r="FO157" s="29"/>
      <c r="FP157" s="29"/>
      <c r="FQ157" s="29"/>
      <c r="FR157" s="29"/>
      <c r="FS157" s="29"/>
      <c r="FT157" s="29"/>
      <c r="FU157" s="29"/>
      <c r="FV157" s="29"/>
      <c r="FW157" s="29"/>
    </row>
    <row r="158" s="1" customFormat="1" ht="35" customHeight="1" spans="1:179">
      <c r="A158" s="24">
        <v>140</v>
      </c>
      <c r="B158" s="19" t="s">
        <v>452</v>
      </c>
      <c r="C158" s="40" t="s">
        <v>453</v>
      </c>
      <c r="D158" s="19" t="s">
        <v>454</v>
      </c>
      <c r="E158" s="25" t="s">
        <v>107</v>
      </c>
      <c r="F158" s="18">
        <v>6</v>
      </c>
      <c r="G158" s="18" t="s">
        <v>28</v>
      </c>
      <c r="H158" s="18">
        <v>6</v>
      </c>
      <c r="I158" s="40" t="s">
        <v>455</v>
      </c>
      <c r="J158" s="30">
        <v>45787</v>
      </c>
      <c r="K158" s="30">
        <v>46022</v>
      </c>
      <c r="L158" s="19" t="s">
        <v>456</v>
      </c>
      <c r="M158" s="19" t="s">
        <v>456</v>
      </c>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row>
    <row r="159" s="1" customFormat="1" ht="50" customHeight="1" spans="1:183">
      <c r="A159" s="24">
        <v>141</v>
      </c>
      <c r="B159" s="19" t="s">
        <v>457</v>
      </c>
      <c r="C159" s="40" t="s">
        <v>458</v>
      </c>
      <c r="D159" s="19" t="s">
        <v>459</v>
      </c>
      <c r="E159" s="25" t="s">
        <v>107</v>
      </c>
      <c r="F159" s="18">
        <v>7</v>
      </c>
      <c r="G159" s="18" t="s">
        <v>28</v>
      </c>
      <c r="H159" s="18">
        <v>7</v>
      </c>
      <c r="I159" s="40" t="s">
        <v>460</v>
      </c>
      <c r="J159" s="30">
        <v>45787</v>
      </c>
      <c r="K159" s="30">
        <v>46022</v>
      </c>
      <c r="L159" s="19" t="s">
        <v>456</v>
      </c>
      <c r="M159" s="19" t="s">
        <v>456</v>
      </c>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2"/>
      <c r="FY159" s="2"/>
      <c r="FZ159" s="2"/>
      <c r="GA159" s="2"/>
    </row>
    <row r="160" s="1" customFormat="1" ht="50" customHeight="1" spans="1:183">
      <c r="A160" s="24">
        <v>142</v>
      </c>
      <c r="B160" s="19" t="s">
        <v>461</v>
      </c>
      <c r="C160" s="40" t="s">
        <v>462</v>
      </c>
      <c r="D160" s="19" t="s">
        <v>463</v>
      </c>
      <c r="E160" s="25" t="s">
        <v>107</v>
      </c>
      <c r="F160" s="18">
        <v>7</v>
      </c>
      <c r="G160" s="18" t="s">
        <v>28</v>
      </c>
      <c r="H160" s="18">
        <v>7</v>
      </c>
      <c r="I160" s="40" t="s">
        <v>464</v>
      </c>
      <c r="J160" s="30">
        <v>45787</v>
      </c>
      <c r="K160" s="30">
        <v>46022</v>
      </c>
      <c r="L160" s="19" t="s">
        <v>456</v>
      </c>
      <c r="M160" s="19" t="s">
        <v>456</v>
      </c>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2"/>
      <c r="FY160" s="2"/>
      <c r="FZ160" s="2"/>
      <c r="GA160" s="2"/>
    </row>
    <row r="161" s="1" customFormat="1" ht="50" customHeight="1" spans="1:183">
      <c r="A161" s="24">
        <v>143</v>
      </c>
      <c r="B161" s="19" t="s">
        <v>465</v>
      </c>
      <c r="C161" s="40" t="s">
        <v>466</v>
      </c>
      <c r="D161" s="19" t="s">
        <v>467</v>
      </c>
      <c r="E161" s="25" t="s">
        <v>107</v>
      </c>
      <c r="F161" s="18">
        <v>23</v>
      </c>
      <c r="G161" s="18" t="s">
        <v>28</v>
      </c>
      <c r="H161" s="18">
        <v>23</v>
      </c>
      <c r="I161" s="40" t="s">
        <v>468</v>
      </c>
      <c r="J161" s="30">
        <v>45787</v>
      </c>
      <c r="K161" s="30">
        <v>46022</v>
      </c>
      <c r="L161" s="19" t="s">
        <v>456</v>
      </c>
      <c r="M161" s="19" t="s">
        <v>456</v>
      </c>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2"/>
      <c r="FY161" s="2"/>
      <c r="FZ161" s="2"/>
      <c r="GA161" s="2"/>
    </row>
    <row r="162" s="1" customFormat="1" ht="50" customHeight="1" spans="1:183">
      <c r="A162" s="24">
        <v>144</v>
      </c>
      <c r="B162" s="19" t="s">
        <v>469</v>
      </c>
      <c r="C162" s="40" t="s">
        <v>470</v>
      </c>
      <c r="D162" s="19" t="s">
        <v>471</v>
      </c>
      <c r="E162" s="25" t="s">
        <v>107</v>
      </c>
      <c r="F162" s="18">
        <v>8</v>
      </c>
      <c r="G162" s="18" t="s">
        <v>28</v>
      </c>
      <c r="H162" s="18">
        <v>8</v>
      </c>
      <c r="I162" s="40" t="s">
        <v>472</v>
      </c>
      <c r="J162" s="30">
        <v>45787</v>
      </c>
      <c r="K162" s="30">
        <v>46022</v>
      </c>
      <c r="L162" s="19" t="s">
        <v>456</v>
      </c>
      <c r="M162" s="19" t="s">
        <v>456</v>
      </c>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2"/>
      <c r="FY162" s="2"/>
      <c r="FZ162" s="2"/>
      <c r="GA162" s="2"/>
    </row>
    <row r="163" s="1" customFormat="1" ht="50" customHeight="1" spans="1:183">
      <c r="A163" s="24">
        <v>145</v>
      </c>
      <c r="B163" s="19" t="s">
        <v>473</v>
      </c>
      <c r="C163" s="40" t="s">
        <v>474</v>
      </c>
      <c r="D163" s="19" t="s">
        <v>475</v>
      </c>
      <c r="E163" s="25" t="s">
        <v>107</v>
      </c>
      <c r="F163" s="18">
        <v>3</v>
      </c>
      <c r="G163" s="18" t="s">
        <v>28</v>
      </c>
      <c r="H163" s="18">
        <v>3</v>
      </c>
      <c r="I163" s="40" t="s">
        <v>476</v>
      </c>
      <c r="J163" s="30">
        <v>45787</v>
      </c>
      <c r="K163" s="30">
        <v>46022</v>
      </c>
      <c r="L163" s="19" t="s">
        <v>456</v>
      </c>
      <c r="M163" s="19" t="s">
        <v>456</v>
      </c>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2"/>
      <c r="FY163" s="2"/>
      <c r="FZ163" s="2"/>
      <c r="GA163" s="2"/>
    </row>
    <row r="164" s="1" customFormat="1" ht="50" customHeight="1" spans="1:183">
      <c r="A164" s="24">
        <v>146</v>
      </c>
      <c r="B164" s="19" t="s">
        <v>477</v>
      </c>
      <c r="C164" s="40" t="s">
        <v>478</v>
      </c>
      <c r="D164" s="19" t="s">
        <v>479</v>
      </c>
      <c r="E164" s="25" t="s">
        <v>107</v>
      </c>
      <c r="F164" s="18">
        <v>3</v>
      </c>
      <c r="G164" s="18" t="s">
        <v>28</v>
      </c>
      <c r="H164" s="18">
        <v>3</v>
      </c>
      <c r="I164" s="40" t="s">
        <v>480</v>
      </c>
      <c r="J164" s="30">
        <v>45787</v>
      </c>
      <c r="K164" s="30">
        <v>46022</v>
      </c>
      <c r="L164" s="19" t="s">
        <v>456</v>
      </c>
      <c r="M164" s="19" t="s">
        <v>456</v>
      </c>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2"/>
      <c r="FY164" s="2"/>
      <c r="FZ164" s="2"/>
      <c r="GA164" s="2"/>
    </row>
    <row r="165" s="1" customFormat="1" ht="50" customHeight="1" spans="1:183">
      <c r="A165" s="24">
        <v>147</v>
      </c>
      <c r="B165" s="19" t="s">
        <v>481</v>
      </c>
      <c r="C165" s="40" t="s">
        <v>466</v>
      </c>
      <c r="D165" s="19" t="s">
        <v>482</v>
      </c>
      <c r="E165" s="25" t="s">
        <v>107</v>
      </c>
      <c r="F165" s="18">
        <v>26</v>
      </c>
      <c r="G165" s="18" t="s">
        <v>28</v>
      </c>
      <c r="H165" s="18">
        <v>26</v>
      </c>
      <c r="I165" s="40" t="s">
        <v>483</v>
      </c>
      <c r="J165" s="30">
        <v>45787</v>
      </c>
      <c r="K165" s="30">
        <v>46022</v>
      </c>
      <c r="L165" s="19" t="s">
        <v>456</v>
      </c>
      <c r="M165" s="19" t="s">
        <v>456</v>
      </c>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2"/>
      <c r="FY165" s="2"/>
      <c r="FZ165" s="2"/>
      <c r="GA165" s="2"/>
    </row>
    <row r="166" s="1" customFormat="1" ht="50" customHeight="1" spans="1:183">
      <c r="A166" s="24">
        <v>148</v>
      </c>
      <c r="B166" s="19" t="s">
        <v>484</v>
      </c>
      <c r="C166" s="40" t="s">
        <v>485</v>
      </c>
      <c r="D166" s="19" t="s">
        <v>486</v>
      </c>
      <c r="E166" s="25" t="s">
        <v>107</v>
      </c>
      <c r="F166" s="18">
        <v>12</v>
      </c>
      <c r="G166" s="18" t="s">
        <v>28</v>
      </c>
      <c r="H166" s="18">
        <v>12</v>
      </c>
      <c r="I166" s="40" t="s">
        <v>487</v>
      </c>
      <c r="J166" s="30">
        <v>45787</v>
      </c>
      <c r="K166" s="30">
        <v>46022</v>
      </c>
      <c r="L166" s="19" t="s">
        <v>456</v>
      </c>
      <c r="M166" s="19" t="s">
        <v>456</v>
      </c>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2"/>
      <c r="FY166" s="2"/>
      <c r="FZ166" s="2"/>
      <c r="GA166" s="2"/>
    </row>
    <row r="167" s="1" customFormat="1" ht="50" customHeight="1" spans="1:183">
      <c r="A167" s="24">
        <v>149</v>
      </c>
      <c r="B167" s="19" t="s">
        <v>488</v>
      </c>
      <c r="C167" s="40" t="s">
        <v>489</v>
      </c>
      <c r="D167" s="19" t="s">
        <v>490</v>
      </c>
      <c r="E167" s="25" t="s">
        <v>107</v>
      </c>
      <c r="F167" s="18">
        <v>7</v>
      </c>
      <c r="G167" s="18" t="s">
        <v>28</v>
      </c>
      <c r="H167" s="18">
        <v>7</v>
      </c>
      <c r="I167" s="40" t="s">
        <v>491</v>
      </c>
      <c r="J167" s="30">
        <v>45787</v>
      </c>
      <c r="K167" s="30">
        <v>46022</v>
      </c>
      <c r="L167" s="19" t="s">
        <v>456</v>
      </c>
      <c r="M167" s="19" t="s">
        <v>456</v>
      </c>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2"/>
      <c r="FY167" s="2"/>
      <c r="FZ167" s="2"/>
      <c r="GA167" s="2"/>
    </row>
    <row r="168" s="1" customFormat="1" ht="50" customHeight="1" spans="1:183">
      <c r="A168" s="24">
        <v>150</v>
      </c>
      <c r="B168" s="19" t="s">
        <v>492</v>
      </c>
      <c r="C168" s="40" t="s">
        <v>466</v>
      </c>
      <c r="D168" s="19" t="s">
        <v>493</v>
      </c>
      <c r="E168" s="25" t="s">
        <v>107</v>
      </c>
      <c r="F168" s="18">
        <v>10</v>
      </c>
      <c r="G168" s="18" t="s">
        <v>28</v>
      </c>
      <c r="H168" s="18">
        <v>10</v>
      </c>
      <c r="I168" s="40" t="s">
        <v>494</v>
      </c>
      <c r="J168" s="30">
        <v>45787</v>
      </c>
      <c r="K168" s="30">
        <v>46022</v>
      </c>
      <c r="L168" s="19" t="s">
        <v>456</v>
      </c>
      <c r="M168" s="19" t="s">
        <v>456</v>
      </c>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2"/>
      <c r="FY168" s="2"/>
      <c r="FZ168" s="2"/>
      <c r="GA168" s="2"/>
    </row>
    <row r="169" s="1" customFormat="1" ht="50" customHeight="1" spans="1:183">
      <c r="A169" s="24">
        <v>151</v>
      </c>
      <c r="B169" s="19" t="s">
        <v>495</v>
      </c>
      <c r="C169" s="40" t="s">
        <v>466</v>
      </c>
      <c r="D169" s="19" t="s">
        <v>496</v>
      </c>
      <c r="E169" s="25" t="s">
        <v>107</v>
      </c>
      <c r="F169" s="18">
        <v>16</v>
      </c>
      <c r="G169" s="18" t="s">
        <v>28</v>
      </c>
      <c r="H169" s="18">
        <v>16</v>
      </c>
      <c r="I169" s="40" t="s">
        <v>497</v>
      </c>
      <c r="J169" s="30">
        <v>45787</v>
      </c>
      <c r="K169" s="30">
        <v>46022</v>
      </c>
      <c r="L169" s="19" t="s">
        <v>456</v>
      </c>
      <c r="M169" s="19" t="s">
        <v>456</v>
      </c>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c r="EZ169" s="7"/>
      <c r="FA169" s="7"/>
      <c r="FB169" s="7"/>
      <c r="FC169" s="7"/>
      <c r="FD169" s="7"/>
      <c r="FE169" s="7"/>
      <c r="FF169" s="7"/>
      <c r="FG169" s="7"/>
      <c r="FH169" s="7"/>
      <c r="FI169" s="7"/>
      <c r="FJ169" s="7"/>
      <c r="FK169" s="7"/>
      <c r="FL169" s="7"/>
      <c r="FM169" s="7"/>
      <c r="FN169" s="7"/>
      <c r="FO169" s="7"/>
      <c r="FP169" s="7"/>
      <c r="FQ169" s="7"/>
      <c r="FR169" s="7"/>
      <c r="FS169" s="7"/>
      <c r="FT169" s="7"/>
      <c r="FU169" s="7"/>
      <c r="FV169" s="7"/>
      <c r="FW169" s="7"/>
      <c r="FX169" s="2"/>
      <c r="FY169" s="2"/>
      <c r="FZ169" s="2"/>
      <c r="GA169" s="2"/>
    </row>
    <row r="170" s="1" customFormat="1" ht="50" customHeight="1" spans="1:183">
      <c r="A170" s="24">
        <v>152</v>
      </c>
      <c r="B170" s="19" t="s">
        <v>498</v>
      </c>
      <c r="C170" s="40" t="s">
        <v>499</v>
      </c>
      <c r="D170" s="19" t="s">
        <v>500</v>
      </c>
      <c r="E170" s="25" t="s">
        <v>107</v>
      </c>
      <c r="F170" s="18">
        <v>6</v>
      </c>
      <c r="G170" s="18" t="s">
        <v>28</v>
      </c>
      <c r="H170" s="18">
        <v>6</v>
      </c>
      <c r="I170" s="40" t="s">
        <v>501</v>
      </c>
      <c r="J170" s="30">
        <v>45787</v>
      </c>
      <c r="K170" s="30">
        <v>46022</v>
      </c>
      <c r="L170" s="19" t="s">
        <v>456</v>
      </c>
      <c r="M170" s="19" t="s">
        <v>456</v>
      </c>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2"/>
      <c r="FY170" s="2"/>
      <c r="FZ170" s="2"/>
      <c r="GA170" s="2"/>
    </row>
    <row r="171" s="1" customFormat="1" ht="50" customHeight="1" spans="1:183">
      <c r="A171" s="24">
        <v>153</v>
      </c>
      <c r="B171" s="19" t="s">
        <v>502</v>
      </c>
      <c r="C171" s="40" t="s">
        <v>499</v>
      </c>
      <c r="D171" s="19" t="s">
        <v>503</v>
      </c>
      <c r="E171" s="25" t="s">
        <v>107</v>
      </c>
      <c r="F171" s="18">
        <v>5</v>
      </c>
      <c r="G171" s="18" t="s">
        <v>28</v>
      </c>
      <c r="H171" s="18">
        <v>5</v>
      </c>
      <c r="I171" s="40" t="s">
        <v>504</v>
      </c>
      <c r="J171" s="30">
        <v>45787</v>
      </c>
      <c r="K171" s="30">
        <v>46022</v>
      </c>
      <c r="L171" s="19" t="s">
        <v>456</v>
      </c>
      <c r="M171" s="19" t="s">
        <v>456</v>
      </c>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2"/>
      <c r="FY171" s="2"/>
      <c r="FZ171" s="2"/>
      <c r="GA171" s="2"/>
    </row>
    <row r="172" s="1" customFormat="1" ht="50" customHeight="1" spans="1:183">
      <c r="A172" s="24">
        <v>154</v>
      </c>
      <c r="B172" s="19" t="s">
        <v>505</v>
      </c>
      <c r="C172" s="40" t="s">
        <v>506</v>
      </c>
      <c r="D172" s="19" t="s">
        <v>507</v>
      </c>
      <c r="E172" s="25" t="s">
        <v>107</v>
      </c>
      <c r="F172" s="18">
        <v>4</v>
      </c>
      <c r="G172" s="18" t="s">
        <v>28</v>
      </c>
      <c r="H172" s="18">
        <v>4</v>
      </c>
      <c r="I172" s="40" t="s">
        <v>508</v>
      </c>
      <c r="J172" s="30">
        <v>45787</v>
      </c>
      <c r="K172" s="30">
        <v>46022</v>
      </c>
      <c r="L172" s="19" t="s">
        <v>456</v>
      </c>
      <c r="M172" s="19" t="s">
        <v>456</v>
      </c>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2"/>
      <c r="FY172" s="2"/>
      <c r="FZ172" s="2"/>
      <c r="GA172" s="2"/>
    </row>
    <row r="173" s="1" customFormat="1" ht="50" customHeight="1" spans="1:183">
      <c r="A173" s="24">
        <v>155</v>
      </c>
      <c r="B173" s="19" t="s">
        <v>509</v>
      </c>
      <c r="C173" s="40" t="s">
        <v>466</v>
      </c>
      <c r="D173" s="19" t="s">
        <v>510</v>
      </c>
      <c r="E173" s="25" t="s">
        <v>107</v>
      </c>
      <c r="F173" s="18">
        <v>12</v>
      </c>
      <c r="G173" s="18" t="s">
        <v>28</v>
      </c>
      <c r="H173" s="18">
        <v>12</v>
      </c>
      <c r="I173" s="40" t="s">
        <v>511</v>
      </c>
      <c r="J173" s="30">
        <v>45787</v>
      </c>
      <c r="K173" s="30">
        <v>46022</v>
      </c>
      <c r="L173" s="19" t="s">
        <v>456</v>
      </c>
      <c r="M173" s="19" t="s">
        <v>456</v>
      </c>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2"/>
      <c r="FY173" s="2"/>
      <c r="FZ173" s="2"/>
      <c r="GA173" s="2"/>
    </row>
    <row r="174" s="1" customFormat="1" ht="50" customHeight="1" spans="1:183">
      <c r="A174" s="24">
        <v>156</v>
      </c>
      <c r="B174" s="19" t="s">
        <v>512</v>
      </c>
      <c r="C174" s="40" t="s">
        <v>513</v>
      </c>
      <c r="D174" s="19" t="s">
        <v>231</v>
      </c>
      <c r="E174" s="25" t="s">
        <v>107</v>
      </c>
      <c r="F174" s="18">
        <v>18</v>
      </c>
      <c r="G174" s="18" t="s">
        <v>28</v>
      </c>
      <c r="H174" s="18">
        <v>18</v>
      </c>
      <c r="I174" s="40" t="s">
        <v>514</v>
      </c>
      <c r="J174" s="30">
        <v>45787</v>
      </c>
      <c r="K174" s="30">
        <v>46022</v>
      </c>
      <c r="L174" s="19" t="s">
        <v>456</v>
      </c>
      <c r="M174" s="19" t="s">
        <v>456</v>
      </c>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c r="FW174" s="7"/>
      <c r="FX174" s="2"/>
      <c r="FY174" s="2"/>
      <c r="FZ174" s="2"/>
      <c r="GA174" s="2"/>
    </row>
    <row r="175" s="1" customFormat="1" ht="50" customHeight="1" spans="1:183">
      <c r="A175" s="24">
        <v>157</v>
      </c>
      <c r="B175" s="19" t="s">
        <v>515</v>
      </c>
      <c r="C175" s="40" t="s">
        <v>516</v>
      </c>
      <c r="D175" s="19" t="s">
        <v>517</v>
      </c>
      <c r="E175" s="25" t="s">
        <v>107</v>
      </c>
      <c r="F175" s="18">
        <v>9</v>
      </c>
      <c r="G175" s="18" t="s">
        <v>28</v>
      </c>
      <c r="H175" s="18">
        <v>9</v>
      </c>
      <c r="I175" s="40" t="s">
        <v>518</v>
      </c>
      <c r="J175" s="30">
        <v>45787</v>
      </c>
      <c r="K175" s="30">
        <v>46022</v>
      </c>
      <c r="L175" s="19" t="s">
        <v>456</v>
      </c>
      <c r="M175" s="19" t="s">
        <v>456</v>
      </c>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2"/>
      <c r="FY175" s="2"/>
      <c r="FZ175" s="2"/>
      <c r="GA175" s="2"/>
    </row>
    <row r="176" s="1" customFormat="1" ht="50" customHeight="1" spans="1:183">
      <c r="A176" s="24">
        <v>158</v>
      </c>
      <c r="B176" s="19" t="s">
        <v>519</v>
      </c>
      <c r="C176" s="40" t="s">
        <v>520</v>
      </c>
      <c r="D176" s="19" t="s">
        <v>521</v>
      </c>
      <c r="E176" s="25" t="s">
        <v>107</v>
      </c>
      <c r="F176" s="18">
        <v>4</v>
      </c>
      <c r="G176" s="18" t="s">
        <v>28</v>
      </c>
      <c r="H176" s="18">
        <v>4</v>
      </c>
      <c r="I176" s="40" t="s">
        <v>522</v>
      </c>
      <c r="J176" s="30">
        <v>45787</v>
      </c>
      <c r="K176" s="30">
        <v>46022</v>
      </c>
      <c r="L176" s="19" t="s">
        <v>456</v>
      </c>
      <c r="M176" s="19" t="s">
        <v>456</v>
      </c>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2"/>
      <c r="FY176" s="2"/>
      <c r="FZ176" s="2"/>
      <c r="GA176" s="2"/>
    </row>
    <row r="177" s="1" customFormat="1" ht="50" customHeight="1" spans="1:183">
      <c r="A177" s="24">
        <v>159</v>
      </c>
      <c r="B177" s="19" t="s">
        <v>523</v>
      </c>
      <c r="C177" s="40" t="s">
        <v>485</v>
      </c>
      <c r="D177" s="19" t="s">
        <v>524</v>
      </c>
      <c r="E177" s="25" t="s">
        <v>107</v>
      </c>
      <c r="F177" s="18">
        <v>6</v>
      </c>
      <c r="G177" s="18" t="s">
        <v>28</v>
      </c>
      <c r="H177" s="18">
        <v>6</v>
      </c>
      <c r="I177" s="40" t="s">
        <v>525</v>
      </c>
      <c r="J177" s="30">
        <v>45787</v>
      </c>
      <c r="K177" s="30">
        <v>46022</v>
      </c>
      <c r="L177" s="19" t="s">
        <v>456</v>
      </c>
      <c r="M177" s="19" t="s">
        <v>456</v>
      </c>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2"/>
      <c r="FY177" s="2"/>
      <c r="FZ177" s="2"/>
      <c r="GA177" s="2"/>
    </row>
    <row r="178" s="1" customFormat="1" ht="50" customHeight="1" spans="1:183">
      <c r="A178" s="24">
        <v>160</v>
      </c>
      <c r="B178" s="19" t="s">
        <v>526</v>
      </c>
      <c r="C178" s="40" t="s">
        <v>527</v>
      </c>
      <c r="D178" s="19" t="s">
        <v>524</v>
      </c>
      <c r="E178" s="25" t="s">
        <v>107</v>
      </c>
      <c r="F178" s="18">
        <v>3</v>
      </c>
      <c r="G178" s="18" t="s">
        <v>28</v>
      </c>
      <c r="H178" s="18">
        <v>3</v>
      </c>
      <c r="I178" s="40" t="s">
        <v>528</v>
      </c>
      <c r="J178" s="30">
        <v>45787</v>
      </c>
      <c r="K178" s="30">
        <v>46022</v>
      </c>
      <c r="L178" s="19" t="s">
        <v>456</v>
      </c>
      <c r="M178" s="19" t="s">
        <v>456</v>
      </c>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2"/>
      <c r="FY178" s="2"/>
      <c r="FZ178" s="2"/>
      <c r="GA178" s="2"/>
    </row>
    <row r="179" s="1" customFormat="1" ht="50" customHeight="1" spans="1:183">
      <c r="A179" s="24">
        <v>161</v>
      </c>
      <c r="B179" s="19" t="s">
        <v>529</v>
      </c>
      <c r="C179" s="40" t="s">
        <v>530</v>
      </c>
      <c r="D179" s="19" t="s">
        <v>531</v>
      </c>
      <c r="E179" s="25" t="s">
        <v>107</v>
      </c>
      <c r="F179" s="18">
        <v>2</v>
      </c>
      <c r="G179" s="18" t="s">
        <v>28</v>
      </c>
      <c r="H179" s="18">
        <v>2</v>
      </c>
      <c r="I179" s="40" t="s">
        <v>532</v>
      </c>
      <c r="J179" s="30">
        <v>45787</v>
      </c>
      <c r="K179" s="30">
        <v>46022</v>
      </c>
      <c r="L179" s="19" t="s">
        <v>456</v>
      </c>
      <c r="M179" s="19" t="s">
        <v>456</v>
      </c>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2"/>
      <c r="FY179" s="2"/>
      <c r="FZ179" s="2"/>
      <c r="GA179" s="2"/>
    </row>
    <row r="180" s="1" customFormat="1" ht="50" customHeight="1" spans="1:183">
      <c r="A180" s="24">
        <v>162</v>
      </c>
      <c r="B180" s="19" t="s">
        <v>533</v>
      </c>
      <c r="C180" s="40" t="s">
        <v>499</v>
      </c>
      <c r="D180" s="19" t="s">
        <v>534</v>
      </c>
      <c r="E180" s="25" t="s">
        <v>107</v>
      </c>
      <c r="F180" s="18">
        <v>3</v>
      </c>
      <c r="G180" s="18" t="s">
        <v>28</v>
      </c>
      <c r="H180" s="18">
        <v>3</v>
      </c>
      <c r="I180" s="40" t="s">
        <v>504</v>
      </c>
      <c r="J180" s="30">
        <v>45787</v>
      </c>
      <c r="K180" s="30">
        <v>46022</v>
      </c>
      <c r="L180" s="19" t="s">
        <v>456</v>
      </c>
      <c r="M180" s="19" t="s">
        <v>456</v>
      </c>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2"/>
      <c r="FY180" s="2"/>
      <c r="FZ180" s="2"/>
      <c r="GA180" s="2"/>
    </row>
    <row r="181" s="1" customFormat="1" ht="50" customHeight="1" spans="1:183">
      <c r="A181" s="24">
        <v>163</v>
      </c>
      <c r="B181" s="19" t="s">
        <v>535</v>
      </c>
      <c r="C181" s="19" t="s">
        <v>536</v>
      </c>
      <c r="D181" s="19" t="s">
        <v>537</v>
      </c>
      <c r="E181" s="25" t="s">
        <v>107</v>
      </c>
      <c r="F181" s="39">
        <v>58</v>
      </c>
      <c r="G181" s="24" t="s">
        <v>28</v>
      </c>
      <c r="H181" s="39">
        <v>58</v>
      </c>
      <c r="I181" s="19" t="s">
        <v>538</v>
      </c>
      <c r="J181" s="30">
        <v>45787</v>
      </c>
      <c r="K181" s="30">
        <v>46022</v>
      </c>
      <c r="L181" s="19" t="s">
        <v>334</v>
      </c>
      <c r="M181" s="19" t="s">
        <v>539</v>
      </c>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c r="EZ181" s="7"/>
      <c r="FA181" s="7"/>
      <c r="FB181" s="7"/>
      <c r="FC181" s="7"/>
      <c r="FD181" s="7"/>
      <c r="FE181" s="7"/>
      <c r="FF181" s="7"/>
      <c r="FG181" s="7"/>
      <c r="FH181" s="7"/>
      <c r="FI181" s="7"/>
      <c r="FJ181" s="7"/>
      <c r="FK181" s="7"/>
      <c r="FL181" s="7"/>
      <c r="FM181" s="7"/>
      <c r="FN181" s="7"/>
      <c r="FO181" s="7"/>
      <c r="FP181" s="7"/>
      <c r="FQ181" s="7"/>
      <c r="FR181" s="7"/>
      <c r="FS181" s="7"/>
      <c r="FT181" s="7"/>
      <c r="FU181" s="7"/>
      <c r="FV181" s="7"/>
      <c r="FW181" s="7"/>
      <c r="FX181" s="2"/>
      <c r="FY181" s="2"/>
      <c r="FZ181" s="2"/>
      <c r="GA181" s="2"/>
    </row>
    <row r="182" s="1" customFormat="1" ht="50" customHeight="1" spans="1:183">
      <c r="A182" s="24">
        <v>164</v>
      </c>
      <c r="B182" s="19" t="s">
        <v>540</v>
      </c>
      <c r="C182" s="19" t="s">
        <v>541</v>
      </c>
      <c r="D182" s="19" t="s">
        <v>542</v>
      </c>
      <c r="E182" s="25" t="s">
        <v>107</v>
      </c>
      <c r="F182" s="18">
        <v>5</v>
      </c>
      <c r="G182" s="24" t="s">
        <v>28</v>
      </c>
      <c r="H182" s="18">
        <v>5</v>
      </c>
      <c r="I182" s="19" t="s">
        <v>543</v>
      </c>
      <c r="J182" s="30">
        <v>45787</v>
      </c>
      <c r="K182" s="30">
        <v>46022</v>
      </c>
      <c r="L182" s="19" t="s">
        <v>370</v>
      </c>
      <c r="M182" s="19" t="s">
        <v>544</v>
      </c>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c r="EZ182" s="7"/>
      <c r="FA182" s="7"/>
      <c r="FB182" s="7"/>
      <c r="FC182" s="7"/>
      <c r="FD182" s="7"/>
      <c r="FE182" s="7"/>
      <c r="FF182" s="7"/>
      <c r="FG182" s="7"/>
      <c r="FH182" s="7"/>
      <c r="FI182" s="7"/>
      <c r="FJ182" s="7"/>
      <c r="FK182" s="7"/>
      <c r="FL182" s="7"/>
      <c r="FM182" s="7"/>
      <c r="FN182" s="7"/>
      <c r="FO182" s="7"/>
      <c r="FP182" s="7"/>
      <c r="FQ182" s="7"/>
      <c r="FR182" s="7"/>
      <c r="FS182" s="7"/>
      <c r="FT182" s="7"/>
      <c r="FU182" s="7"/>
      <c r="FV182" s="7"/>
      <c r="FW182" s="7"/>
      <c r="FX182" s="2"/>
      <c r="FY182" s="2"/>
      <c r="FZ182" s="2"/>
      <c r="GA182" s="2"/>
    </row>
    <row r="183" s="1" customFormat="1" ht="31" customHeight="1" spans="1:183">
      <c r="A183" s="28"/>
      <c r="B183" s="17" t="s">
        <v>545</v>
      </c>
      <c r="C183" s="17"/>
      <c r="D183" s="17"/>
      <c r="E183" s="17"/>
      <c r="F183" s="38">
        <f>SUM(F184:F221)</f>
        <v>1630</v>
      </c>
      <c r="G183" s="38"/>
      <c r="H183" s="38">
        <f>SUM(H184:H221)</f>
        <v>1630</v>
      </c>
      <c r="I183" s="20"/>
      <c r="J183" s="41"/>
      <c r="K183" s="41"/>
      <c r="L183" s="17"/>
      <c r="M183" s="1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2"/>
      <c r="FY183" s="2"/>
      <c r="FZ183" s="2"/>
      <c r="GA183" s="2"/>
    </row>
    <row r="184" s="1" customFormat="1" ht="31" customHeight="1" spans="1:183">
      <c r="A184" s="25">
        <v>165</v>
      </c>
      <c r="B184" s="19" t="s">
        <v>546</v>
      </c>
      <c r="C184" s="19" t="s">
        <v>546</v>
      </c>
      <c r="D184" s="19" t="s">
        <v>204</v>
      </c>
      <c r="E184" s="24" t="s">
        <v>547</v>
      </c>
      <c r="F184" s="39">
        <v>146</v>
      </c>
      <c r="G184" s="18" t="s">
        <v>28</v>
      </c>
      <c r="H184" s="39">
        <v>146</v>
      </c>
      <c r="I184" s="37" t="s">
        <v>548</v>
      </c>
      <c r="J184" s="30">
        <v>45787</v>
      </c>
      <c r="K184" s="30">
        <v>46022</v>
      </c>
      <c r="L184" s="19" t="s">
        <v>120</v>
      </c>
      <c r="M184" s="19" t="s">
        <v>120</v>
      </c>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c r="EZ184" s="7"/>
      <c r="FA184" s="7"/>
      <c r="FB184" s="7"/>
      <c r="FC184" s="7"/>
      <c r="FD184" s="7"/>
      <c r="FE184" s="7"/>
      <c r="FF184" s="7"/>
      <c r="FG184" s="7"/>
      <c r="FH184" s="7"/>
      <c r="FI184" s="7"/>
      <c r="FJ184" s="7"/>
      <c r="FK184" s="7"/>
      <c r="FL184" s="7"/>
      <c r="FM184" s="7"/>
      <c r="FN184" s="7"/>
      <c r="FO184" s="7"/>
      <c r="FP184" s="7"/>
      <c r="FQ184" s="7"/>
      <c r="FR184" s="7"/>
      <c r="FS184" s="7"/>
      <c r="FT184" s="7"/>
      <c r="FU184" s="7"/>
      <c r="FV184" s="7"/>
      <c r="FW184" s="7"/>
      <c r="FX184" s="2"/>
      <c r="FY184" s="2"/>
      <c r="FZ184" s="2"/>
      <c r="GA184" s="2"/>
    </row>
    <row r="185" s="1" customFormat="1" ht="28" customHeight="1" spans="1:183">
      <c r="A185" s="25"/>
      <c r="B185" s="19"/>
      <c r="C185" s="19"/>
      <c r="D185" s="19"/>
      <c r="E185" s="24"/>
      <c r="F185" s="39">
        <v>384</v>
      </c>
      <c r="G185" s="18" t="s">
        <v>118</v>
      </c>
      <c r="H185" s="39">
        <v>384</v>
      </c>
      <c r="I185" s="37"/>
      <c r="J185" s="30"/>
      <c r="K185" s="30"/>
      <c r="L185" s="19"/>
      <c r="M185" s="19"/>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c r="EZ185" s="7"/>
      <c r="FA185" s="7"/>
      <c r="FB185" s="7"/>
      <c r="FC185" s="7"/>
      <c r="FD185" s="7"/>
      <c r="FE185" s="7"/>
      <c r="FF185" s="7"/>
      <c r="FG185" s="7"/>
      <c r="FH185" s="7"/>
      <c r="FI185" s="7"/>
      <c r="FJ185" s="7"/>
      <c r="FK185" s="7"/>
      <c r="FL185" s="7"/>
      <c r="FM185" s="7"/>
      <c r="FN185" s="7"/>
      <c r="FO185" s="7"/>
      <c r="FP185" s="7"/>
      <c r="FQ185" s="7"/>
      <c r="FR185" s="7"/>
      <c r="FS185" s="7"/>
      <c r="FT185" s="7"/>
      <c r="FU185" s="7"/>
      <c r="FV185" s="7"/>
      <c r="FW185" s="7"/>
      <c r="FX185" s="2"/>
      <c r="FY185" s="2"/>
      <c r="FZ185" s="2"/>
      <c r="GA185" s="2"/>
    </row>
    <row r="186" s="1" customFormat="1" ht="58" customHeight="1" spans="1:179">
      <c r="A186" s="25">
        <v>166</v>
      </c>
      <c r="B186" s="19" t="s">
        <v>549</v>
      </c>
      <c r="C186" s="19" t="s">
        <v>550</v>
      </c>
      <c r="D186" s="19" t="s">
        <v>551</v>
      </c>
      <c r="E186" s="24" t="s">
        <v>547</v>
      </c>
      <c r="F186" s="47">
        <v>40</v>
      </c>
      <c r="G186" s="18" t="s">
        <v>213</v>
      </c>
      <c r="H186" s="47">
        <v>40</v>
      </c>
      <c r="I186" s="24" t="s">
        <v>552</v>
      </c>
      <c r="J186" s="30">
        <v>45787</v>
      </c>
      <c r="K186" s="30">
        <v>46022</v>
      </c>
      <c r="L186" s="24" t="s">
        <v>553</v>
      </c>
      <c r="M186" s="24" t="s">
        <v>312</v>
      </c>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c r="DX186" s="7"/>
      <c r="DY186" s="7"/>
      <c r="DZ186" s="7"/>
      <c r="EA186" s="7"/>
      <c r="EB186" s="7"/>
      <c r="EC186" s="7"/>
      <c r="ED186" s="7"/>
      <c r="EE186" s="7"/>
      <c r="EF186" s="7"/>
      <c r="EG186" s="7"/>
      <c r="EH186" s="7"/>
      <c r="EI186" s="7"/>
      <c r="EJ186" s="7"/>
      <c r="EK186" s="7"/>
      <c r="EL186" s="7"/>
      <c r="EM186" s="7"/>
      <c r="EN186" s="7"/>
      <c r="EO186" s="7"/>
      <c r="EP186" s="7"/>
      <c r="EQ186" s="7"/>
      <c r="ER186" s="7"/>
      <c r="ES186" s="7"/>
      <c r="ET186" s="7"/>
      <c r="EU186" s="7"/>
      <c r="EV186" s="7"/>
      <c r="EW186" s="7"/>
      <c r="EX186" s="7"/>
      <c r="EY186" s="7"/>
      <c r="EZ186" s="7"/>
      <c r="FA186" s="7"/>
      <c r="FB186" s="7"/>
      <c r="FC186" s="7"/>
      <c r="FD186" s="7"/>
      <c r="FE186" s="7"/>
      <c r="FF186" s="7"/>
      <c r="FG186" s="7"/>
      <c r="FH186" s="7"/>
      <c r="FI186" s="7"/>
      <c r="FJ186" s="7"/>
      <c r="FK186" s="7"/>
      <c r="FL186" s="7"/>
      <c r="FM186" s="7"/>
      <c r="FN186" s="7"/>
      <c r="FO186" s="7"/>
      <c r="FP186" s="7"/>
      <c r="FQ186" s="7"/>
      <c r="FR186" s="7"/>
      <c r="FS186" s="7"/>
      <c r="FT186" s="7"/>
      <c r="FU186" s="7"/>
      <c r="FV186" s="7"/>
      <c r="FW186" s="7"/>
    </row>
    <row r="187" s="1" customFormat="1" ht="58" customHeight="1" spans="1:179">
      <c r="A187" s="25">
        <v>167</v>
      </c>
      <c r="B187" s="19" t="s">
        <v>554</v>
      </c>
      <c r="C187" s="19" t="s">
        <v>555</v>
      </c>
      <c r="D187" s="19" t="s">
        <v>556</v>
      </c>
      <c r="E187" s="24" t="s">
        <v>547</v>
      </c>
      <c r="F187" s="47">
        <v>40</v>
      </c>
      <c r="G187" s="18" t="s">
        <v>213</v>
      </c>
      <c r="H187" s="47">
        <v>40</v>
      </c>
      <c r="I187" s="24" t="s">
        <v>557</v>
      </c>
      <c r="J187" s="30">
        <v>45787</v>
      </c>
      <c r="K187" s="30">
        <v>46022</v>
      </c>
      <c r="L187" s="24" t="s">
        <v>553</v>
      </c>
      <c r="M187" s="24" t="s">
        <v>317</v>
      </c>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c r="DX187" s="7"/>
      <c r="DY187" s="7"/>
      <c r="DZ187" s="7"/>
      <c r="EA187" s="7"/>
      <c r="EB187" s="7"/>
      <c r="EC187" s="7"/>
      <c r="ED187" s="7"/>
      <c r="EE187" s="7"/>
      <c r="EF187" s="7"/>
      <c r="EG187" s="7"/>
      <c r="EH187" s="7"/>
      <c r="EI187" s="7"/>
      <c r="EJ187" s="7"/>
      <c r="EK187" s="7"/>
      <c r="EL187" s="7"/>
      <c r="EM187" s="7"/>
      <c r="EN187" s="7"/>
      <c r="EO187" s="7"/>
      <c r="EP187" s="7"/>
      <c r="EQ187" s="7"/>
      <c r="ER187" s="7"/>
      <c r="ES187" s="7"/>
      <c r="ET187" s="7"/>
      <c r="EU187" s="7"/>
      <c r="EV187" s="7"/>
      <c r="EW187" s="7"/>
      <c r="EX187" s="7"/>
      <c r="EY187" s="7"/>
      <c r="EZ187" s="7"/>
      <c r="FA187" s="7"/>
      <c r="FB187" s="7"/>
      <c r="FC187" s="7"/>
      <c r="FD187" s="7"/>
      <c r="FE187" s="7"/>
      <c r="FF187" s="7"/>
      <c r="FG187" s="7"/>
      <c r="FH187" s="7"/>
      <c r="FI187" s="7"/>
      <c r="FJ187" s="7"/>
      <c r="FK187" s="7"/>
      <c r="FL187" s="7"/>
      <c r="FM187" s="7"/>
      <c r="FN187" s="7"/>
      <c r="FO187" s="7"/>
      <c r="FP187" s="7"/>
      <c r="FQ187" s="7"/>
      <c r="FR187" s="7"/>
      <c r="FS187" s="7"/>
      <c r="FT187" s="7"/>
      <c r="FU187" s="7"/>
      <c r="FV187" s="7"/>
      <c r="FW187" s="7"/>
    </row>
    <row r="188" s="1" customFormat="1" ht="45" customHeight="1" spans="1:179">
      <c r="A188" s="25">
        <v>168</v>
      </c>
      <c r="B188" s="19" t="s">
        <v>558</v>
      </c>
      <c r="C188" s="19" t="s">
        <v>559</v>
      </c>
      <c r="D188" s="19" t="s">
        <v>560</v>
      </c>
      <c r="E188" s="24" t="s">
        <v>547</v>
      </c>
      <c r="F188" s="47">
        <v>20</v>
      </c>
      <c r="G188" s="18" t="s">
        <v>213</v>
      </c>
      <c r="H188" s="47">
        <v>20</v>
      </c>
      <c r="I188" s="24" t="s">
        <v>561</v>
      </c>
      <c r="J188" s="30">
        <v>45787</v>
      </c>
      <c r="K188" s="30">
        <v>46022</v>
      </c>
      <c r="L188" s="24" t="s">
        <v>553</v>
      </c>
      <c r="M188" s="24" t="s">
        <v>334</v>
      </c>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c r="DP188" s="7"/>
      <c r="DQ188" s="7"/>
      <c r="DR188" s="7"/>
      <c r="DS188" s="7"/>
      <c r="DT188" s="7"/>
      <c r="DU188" s="7"/>
      <c r="DV188" s="7"/>
      <c r="DW188" s="7"/>
      <c r="DX188" s="7"/>
      <c r="DY188" s="7"/>
      <c r="DZ188" s="7"/>
      <c r="EA188" s="7"/>
      <c r="EB188" s="7"/>
      <c r="EC188" s="7"/>
      <c r="ED188" s="7"/>
      <c r="EE188" s="7"/>
      <c r="EF188" s="7"/>
      <c r="EG188" s="7"/>
      <c r="EH188" s="7"/>
      <c r="EI188" s="7"/>
      <c r="EJ188" s="7"/>
      <c r="EK188" s="7"/>
      <c r="EL188" s="7"/>
      <c r="EM188" s="7"/>
      <c r="EN188" s="7"/>
      <c r="EO188" s="7"/>
      <c r="EP188" s="7"/>
      <c r="EQ188" s="7"/>
      <c r="ER188" s="7"/>
      <c r="ES188" s="7"/>
      <c r="ET188" s="7"/>
      <c r="EU188" s="7"/>
      <c r="EV188" s="7"/>
      <c r="EW188" s="7"/>
      <c r="EX188" s="7"/>
      <c r="EY188" s="7"/>
      <c r="EZ188" s="7"/>
      <c r="FA188" s="7"/>
      <c r="FB188" s="7"/>
      <c r="FC188" s="7"/>
      <c r="FD188" s="7"/>
      <c r="FE188" s="7"/>
      <c r="FF188" s="7"/>
      <c r="FG188" s="7"/>
      <c r="FH188" s="7"/>
      <c r="FI188" s="7"/>
      <c r="FJ188" s="7"/>
      <c r="FK188" s="7"/>
      <c r="FL188" s="7"/>
      <c r="FM188" s="7"/>
      <c r="FN188" s="7"/>
      <c r="FO188" s="7"/>
      <c r="FP188" s="7"/>
      <c r="FQ188" s="7"/>
      <c r="FR188" s="7"/>
      <c r="FS188" s="7"/>
      <c r="FT188" s="7"/>
      <c r="FU188" s="7"/>
      <c r="FV188" s="7"/>
      <c r="FW188" s="7"/>
    </row>
    <row r="189" s="1" customFormat="1" ht="44" customHeight="1" spans="1:179">
      <c r="A189" s="25">
        <v>169</v>
      </c>
      <c r="B189" s="19" t="s">
        <v>562</v>
      </c>
      <c r="C189" s="19" t="s">
        <v>563</v>
      </c>
      <c r="D189" s="19" t="s">
        <v>564</v>
      </c>
      <c r="E189" s="24" t="s">
        <v>547</v>
      </c>
      <c r="F189" s="47">
        <v>70</v>
      </c>
      <c r="G189" s="18" t="s">
        <v>213</v>
      </c>
      <c r="H189" s="47">
        <v>70</v>
      </c>
      <c r="I189" s="24" t="s">
        <v>565</v>
      </c>
      <c r="J189" s="30">
        <v>45787</v>
      </c>
      <c r="K189" s="30">
        <v>46022</v>
      </c>
      <c r="L189" s="24" t="s">
        <v>553</v>
      </c>
      <c r="M189" s="24" t="s">
        <v>246</v>
      </c>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c r="DX189" s="7"/>
      <c r="DY189" s="7"/>
      <c r="DZ189" s="7"/>
      <c r="EA189" s="7"/>
      <c r="EB189" s="7"/>
      <c r="EC189" s="7"/>
      <c r="ED189" s="7"/>
      <c r="EE189" s="7"/>
      <c r="EF189" s="7"/>
      <c r="EG189" s="7"/>
      <c r="EH189" s="7"/>
      <c r="EI189" s="7"/>
      <c r="EJ189" s="7"/>
      <c r="EK189" s="7"/>
      <c r="EL189" s="7"/>
      <c r="EM189" s="7"/>
      <c r="EN189" s="7"/>
      <c r="EO189" s="7"/>
      <c r="EP189" s="7"/>
      <c r="EQ189" s="7"/>
      <c r="ER189" s="7"/>
      <c r="ES189" s="7"/>
      <c r="ET189" s="7"/>
      <c r="EU189" s="7"/>
      <c r="EV189" s="7"/>
      <c r="EW189" s="7"/>
      <c r="EX189" s="7"/>
      <c r="EY189" s="7"/>
      <c r="EZ189" s="7"/>
      <c r="FA189" s="7"/>
      <c r="FB189" s="7"/>
      <c r="FC189" s="7"/>
      <c r="FD189" s="7"/>
      <c r="FE189" s="7"/>
      <c r="FF189" s="7"/>
      <c r="FG189" s="7"/>
      <c r="FH189" s="7"/>
      <c r="FI189" s="7"/>
      <c r="FJ189" s="7"/>
      <c r="FK189" s="7"/>
      <c r="FL189" s="7"/>
      <c r="FM189" s="7"/>
      <c r="FN189" s="7"/>
      <c r="FO189" s="7"/>
      <c r="FP189" s="7"/>
      <c r="FQ189" s="7"/>
      <c r="FR189" s="7"/>
      <c r="FS189" s="7"/>
      <c r="FT189" s="7"/>
      <c r="FU189" s="7"/>
      <c r="FV189" s="7"/>
      <c r="FW189" s="7"/>
    </row>
    <row r="190" s="1" customFormat="1" ht="70" customHeight="1" spans="1:179">
      <c r="A190" s="25">
        <v>170</v>
      </c>
      <c r="B190" s="19" t="s">
        <v>566</v>
      </c>
      <c r="C190" s="19" t="s">
        <v>567</v>
      </c>
      <c r="D190" s="19" t="s">
        <v>568</v>
      </c>
      <c r="E190" s="24" t="s">
        <v>547</v>
      </c>
      <c r="F190" s="47">
        <v>90</v>
      </c>
      <c r="G190" s="18" t="s">
        <v>213</v>
      </c>
      <c r="H190" s="47">
        <v>90</v>
      </c>
      <c r="I190" s="24" t="s">
        <v>569</v>
      </c>
      <c r="J190" s="30">
        <v>45787</v>
      </c>
      <c r="K190" s="30">
        <v>46022</v>
      </c>
      <c r="L190" s="24" t="s">
        <v>553</v>
      </c>
      <c r="M190" s="24" t="s">
        <v>430</v>
      </c>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c r="EZ190" s="7"/>
      <c r="FA190" s="7"/>
      <c r="FB190" s="7"/>
      <c r="FC190" s="7"/>
      <c r="FD190" s="7"/>
      <c r="FE190" s="7"/>
      <c r="FF190" s="7"/>
      <c r="FG190" s="7"/>
      <c r="FH190" s="7"/>
      <c r="FI190" s="7"/>
      <c r="FJ190" s="7"/>
      <c r="FK190" s="7"/>
      <c r="FL190" s="7"/>
      <c r="FM190" s="7"/>
      <c r="FN190" s="7"/>
      <c r="FO190" s="7"/>
      <c r="FP190" s="7"/>
      <c r="FQ190" s="7"/>
      <c r="FR190" s="7"/>
      <c r="FS190" s="7"/>
      <c r="FT190" s="7"/>
      <c r="FU190" s="7"/>
      <c r="FV190" s="7"/>
      <c r="FW190" s="7"/>
    </row>
    <row r="191" s="1" customFormat="1" ht="56" customHeight="1" spans="1:179">
      <c r="A191" s="25">
        <v>171</v>
      </c>
      <c r="B191" s="19" t="s">
        <v>570</v>
      </c>
      <c r="C191" s="19" t="s">
        <v>571</v>
      </c>
      <c r="D191" s="19" t="s">
        <v>572</v>
      </c>
      <c r="E191" s="24" t="s">
        <v>547</v>
      </c>
      <c r="F191" s="47">
        <v>80</v>
      </c>
      <c r="G191" s="18" t="s">
        <v>213</v>
      </c>
      <c r="H191" s="47">
        <v>80</v>
      </c>
      <c r="I191" s="24" t="s">
        <v>573</v>
      </c>
      <c r="J191" s="30">
        <v>45787</v>
      </c>
      <c r="K191" s="30">
        <v>46022</v>
      </c>
      <c r="L191" s="24" t="s">
        <v>553</v>
      </c>
      <c r="M191" s="24" t="s">
        <v>574</v>
      </c>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c r="FL191" s="7"/>
      <c r="FM191" s="7"/>
      <c r="FN191" s="7"/>
      <c r="FO191" s="7"/>
      <c r="FP191" s="7"/>
      <c r="FQ191" s="7"/>
      <c r="FR191" s="7"/>
      <c r="FS191" s="7"/>
      <c r="FT191" s="7"/>
      <c r="FU191" s="7"/>
      <c r="FV191" s="7"/>
      <c r="FW191" s="7"/>
    </row>
    <row r="192" s="1" customFormat="1" ht="45" customHeight="1" spans="1:179">
      <c r="A192" s="25">
        <v>172</v>
      </c>
      <c r="B192" s="19" t="s">
        <v>575</v>
      </c>
      <c r="C192" s="19" t="s">
        <v>576</v>
      </c>
      <c r="D192" s="19" t="s">
        <v>577</v>
      </c>
      <c r="E192" s="24" t="s">
        <v>547</v>
      </c>
      <c r="F192" s="47">
        <v>50</v>
      </c>
      <c r="G192" s="18" t="s">
        <v>213</v>
      </c>
      <c r="H192" s="47">
        <v>50</v>
      </c>
      <c r="I192" s="24" t="s">
        <v>578</v>
      </c>
      <c r="J192" s="30">
        <v>45787</v>
      </c>
      <c r="K192" s="30">
        <v>46022</v>
      </c>
      <c r="L192" s="24" t="s">
        <v>553</v>
      </c>
      <c r="M192" s="24" t="s">
        <v>330</v>
      </c>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c r="EZ192" s="7"/>
      <c r="FA192" s="7"/>
      <c r="FB192" s="7"/>
      <c r="FC192" s="7"/>
      <c r="FD192" s="7"/>
      <c r="FE192" s="7"/>
      <c r="FF192" s="7"/>
      <c r="FG192" s="7"/>
      <c r="FH192" s="7"/>
      <c r="FI192" s="7"/>
      <c r="FJ192" s="7"/>
      <c r="FK192" s="7"/>
      <c r="FL192" s="7"/>
      <c r="FM192" s="7"/>
      <c r="FN192" s="7"/>
      <c r="FO192" s="7"/>
      <c r="FP192" s="7"/>
      <c r="FQ192" s="7"/>
      <c r="FR192" s="7"/>
      <c r="FS192" s="7"/>
      <c r="FT192" s="7"/>
      <c r="FU192" s="7"/>
      <c r="FV192" s="7"/>
      <c r="FW192" s="7"/>
    </row>
    <row r="193" s="1" customFormat="1" ht="60" customHeight="1" spans="1:179">
      <c r="A193" s="25">
        <v>173</v>
      </c>
      <c r="B193" s="19" t="s">
        <v>579</v>
      </c>
      <c r="C193" s="19" t="s">
        <v>580</v>
      </c>
      <c r="D193" s="19" t="s">
        <v>581</v>
      </c>
      <c r="E193" s="24" t="s">
        <v>547</v>
      </c>
      <c r="F193" s="47">
        <v>30</v>
      </c>
      <c r="G193" s="18" t="s">
        <v>213</v>
      </c>
      <c r="H193" s="47">
        <v>30</v>
      </c>
      <c r="I193" s="24" t="s">
        <v>582</v>
      </c>
      <c r="J193" s="30">
        <v>45787</v>
      </c>
      <c r="K193" s="30">
        <v>46022</v>
      </c>
      <c r="L193" s="24" t="s">
        <v>553</v>
      </c>
      <c r="M193" s="24" t="s">
        <v>326</v>
      </c>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c r="EZ193" s="7"/>
      <c r="FA193" s="7"/>
      <c r="FB193" s="7"/>
      <c r="FC193" s="7"/>
      <c r="FD193" s="7"/>
      <c r="FE193" s="7"/>
      <c r="FF193" s="7"/>
      <c r="FG193" s="7"/>
      <c r="FH193" s="7"/>
      <c r="FI193" s="7"/>
      <c r="FJ193" s="7"/>
      <c r="FK193" s="7"/>
      <c r="FL193" s="7"/>
      <c r="FM193" s="7"/>
      <c r="FN193" s="7"/>
      <c r="FO193" s="7"/>
      <c r="FP193" s="7"/>
      <c r="FQ193" s="7"/>
      <c r="FR193" s="7"/>
      <c r="FS193" s="7"/>
      <c r="FT193" s="7"/>
      <c r="FU193" s="7"/>
      <c r="FV193" s="7"/>
      <c r="FW193" s="7"/>
    </row>
    <row r="194" s="1" customFormat="1" ht="66" customHeight="1" spans="1:179">
      <c r="A194" s="25">
        <v>174</v>
      </c>
      <c r="B194" s="19" t="s">
        <v>583</v>
      </c>
      <c r="C194" s="19" t="s">
        <v>584</v>
      </c>
      <c r="D194" s="19" t="s">
        <v>585</v>
      </c>
      <c r="E194" s="24" t="s">
        <v>547</v>
      </c>
      <c r="F194" s="47">
        <v>10</v>
      </c>
      <c r="G194" s="18" t="s">
        <v>213</v>
      </c>
      <c r="H194" s="47">
        <v>10</v>
      </c>
      <c r="I194" s="24" t="s">
        <v>586</v>
      </c>
      <c r="J194" s="30">
        <v>45787</v>
      </c>
      <c r="K194" s="30">
        <v>46022</v>
      </c>
      <c r="L194" s="24" t="s">
        <v>553</v>
      </c>
      <c r="M194" s="24" t="s">
        <v>347</v>
      </c>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c r="DR194" s="7"/>
      <c r="DS194" s="7"/>
      <c r="DT194" s="7"/>
      <c r="DU194" s="7"/>
      <c r="DV194" s="7"/>
      <c r="DW194" s="7"/>
      <c r="DX194" s="7"/>
      <c r="DY194" s="7"/>
      <c r="DZ194" s="7"/>
      <c r="EA194" s="7"/>
      <c r="EB194" s="7"/>
      <c r="EC194" s="7"/>
      <c r="ED194" s="7"/>
      <c r="EE194" s="7"/>
      <c r="EF194" s="7"/>
      <c r="EG194" s="7"/>
      <c r="EH194" s="7"/>
      <c r="EI194" s="7"/>
      <c r="EJ194" s="7"/>
      <c r="EK194" s="7"/>
      <c r="EL194" s="7"/>
      <c r="EM194" s="7"/>
      <c r="EN194" s="7"/>
      <c r="EO194" s="7"/>
      <c r="EP194" s="7"/>
      <c r="EQ194" s="7"/>
      <c r="ER194" s="7"/>
      <c r="ES194" s="7"/>
      <c r="ET194" s="7"/>
      <c r="EU194" s="7"/>
      <c r="EV194" s="7"/>
      <c r="EW194" s="7"/>
      <c r="EX194" s="7"/>
      <c r="EY194" s="7"/>
      <c r="EZ194" s="7"/>
      <c r="FA194" s="7"/>
      <c r="FB194" s="7"/>
      <c r="FC194" s="7"/>
      <c r="FD194" s="7"/>
      <c r="FE194" s="7"/>
      <c r="FF194" s="7"/>
      <c r="FG194" s="7"/>
      <c r="FH194" s="7"/>
      <c r="FI194" s="7"/>
      <c r="FJ194" s="7"/>
      <c r="FK194" s="7"/>
      <c r="FL194" s="7"/>
      <c r="FM194" s="7"/>
      <c r="FN194" s="7"/>
      <c r="FO194" s="7"/>
      <c r="FP194" s="7"/>
      <c r="FQ194" s="7"/>
      <c r="FR194" s="7"/>
      <c r="FS194" s="7"/>
      <c r="FT194" s="7"/>
      <c r="FU194" s="7"/>
      <c r="FV194" s="7"/>
      <c r="FW194" s="7"/>
    </row>
    <row r="195" s="1" customFormat="1" ht="42" customHeight="1" spans="1:179">
      <c r="A195" s="25">
        <v>175</v>
      </c>
      <c r="B195" s="19" t="s">
        <v>587</v>
      </c>
      <c r="C195" s="19" t="s">
        <v>588</v>
      </c>
      <c r="D195" s="19" t="s">
        <v>589</v>
      </c>
      <c r="E195" s="24" t="s">
        <v>547</v>
      </c>
      <c r="F195" s="47">
        <v>10</v>
      </c>
      <c r="G195" s="18" t="s">
        <v>213</v>
      </c>
      <c r="H195" s="47">
        <v>10</v>
      </c>
      <c r="I195" s="24" t="s">
        <v>565</v>
      </c>
      <c r="J195" s="30">
        <v>45787</v>
      </c>
      <c r="K195" s="30">
        <v>46022</v>
      </c>
      <c r="L195" s="24" t="s">
        <v>553</v>
      </c>
      <c r="M195" s="24" t="s">
        <v>322</v>
      </c>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c r="EA195" s="7"/>
      <c r="EB195" s="7"/>
      <c r="EC195" s="7"/>
      <c r="ED195" s="7"/>
      <c r="EE195" s="7"/>
      <c r="EF195" s="7"/>
      <c r="EG195" s="7"/>
      <c r="EH195" s="7"/>
      <c r="EI195" s="7"/>
      <c r="EJ195" s="7"/>
      <c r="EK195" s="7"/>
      <c r="EL195" s="7"/>
      <c r="EM195" s="7"/>
      <c r="EN195" s="7"/>
      <c r="EO195" s="7"/>
      <c r="EP195" s="7"/>
      <c r="EQ195" s="7"/>
      <c r="ER195" s="7"/>
      <c r="ES195" s="7"/>
      <c r="ET195" s="7"/>
      <c r="EU195" s="7"/>
      <c r="EV195" s="7"/>
      <c r="EW195" s="7"/>
      <c r="EX195" s="7"/>
      <c r="EY195" s="7"/>
      <c r="EZ195" s="7"/>
      <c r="FA195" s="7"/>
      <c r="FB195" s="7"/>
      <c r="FC195" s="7"/>
      <c r="FD195" s="7"/>
      <c r="FE195" s="7"/>
      <c r="FF195" s="7"/>
      <c r="FG195" s="7"/>
      <c r="FH195" s="7"/>
      <c r="FI195" s="7"/>
      <c r="FJ195" s="7"/>
      <c r="FK195" s="7"/>
      <c r="FL195" s="7"/>
      <c r="FM195" s="7"/>
      <c r="FN195" s="7"/>
      <c r="FO195" s="7"/>
      <c r="FP195" s="7"/>
      <c r="FQ195" s="7"/>
      <c r="FR195" s="7"/>
      <c r="FS195" s="7"/>
      <c r="FT195" s="7"/>
      <c r="FU195" s="7"/>
      <c r="FV195" s="7"/>
      <c r="FW195" s="7"/>
    </row>
    <row r="196" s="1" customFormat="1" ht="66" customHeight="1" spans="1:179">
      <c r="A196" s="25">
        <v>176</v>
      </c>
      <c r="B196" s="19" t="s">
        <v>590</v>
      </c>
      <c r="C196" s="19" t="s">
        <v>591</v>
      </c>
      <c r="D196" s="19" t="s">
        <v>592</v>
      </c>
      <c r="E196" s="24" t="s">
        <v>547</v>
      </c>
      <c r="F196" s="47">
        <v>50</v>
      </c>
      <c r="G196" s="18" t="s">
        <v>213</v>
      </c>
      <c r="H196" s="47">
        <v>50</v>
      </c>
      <c r="I196" s="24" t="s">
        <v>593</v>
      </c>
      <c r="J196" s="30">
        <v>45787</v>
      </c>
      <c r="K196" s="30">
        <v>46022</v>
      </c>
      <c r="L196" s="24" t="s">
        <v>553</v>
      </c>
      <c r="M196" s="24" t="s">
        <v>366</v>
      </c>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row>
    <row r="197" s="1" customFormat="1" ht="47" customHeight="1" spans="1:179">
      <c r="A197" s="25">
        <v>177</v>
      </c>
      <c r="B197" s="19" t="s">
        <v>594</v>
      </c>
      <c r="C197" s="19" t="s">
        <v>595</v>
      </c>
      <c r="D197" s="19" t="s">
        <v>596</v>
      </c>
      <c r="E197" s="24" t="s">
        <v>547</v>
      </c>
      <c r="F197" s="47">
        <v>10</v>
      </c>
      <c r="G197" s="18" t="s">
        <v>213</v>
      </c>
      <c r="H197" s="47">
        <v>10</v>
      </c>
      <c r="I197" s="24" t="s">
        <v>597</v>
      </c>
      <c r="J197" s="30">
        <v>45787</v>
      </c>
      <c r="K197" s="30">
        <v>46022</v>
      </c>
      <c r="L197" s="24" t="s">
        <v>553</v>
      </c>
      <c r="M197" s="24" t="s">
        <v>370</v>
      </c>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row>
    <row r="198" s="1" customFormat="1" ht="47" customHeight="1" spans="1:179">
      <c r="A198" s="25">
        <v>178</v>
      </c>
      <c r="B198" s="19" t="s">
        <v>598</v>
      </c>
      <c r="C198" s="19" t="s">
        <v>599</v>
      </c>
      <c r="D198" s="19" t="s">
        <v>600</v>
      </c>
      <c r="E198" s="24" t="s">
        <v>547</v>
      </c>
      <c r="F198" s="47">
        <v>20</v>
      </c>
      <c r="G198" s="18" t="s">
        <v>213</v>
      </c>
      <c r="H198" s="47">
        <v>20</v>
      </c>
      <c r="I198" s="24" t="s">
        <v>565</v>
      </c>
      <c r="J198" s="30">
        <v>45787</v>
      </c>
      <c r="K198" s="30">
        <v>46022</v>
      </c>
      <c r="L198" s="24" t="s">
        <v>553</v>
      </c>
      <c r="M198" s="24" t="s">
        <v>237</v>
      </c>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row>
    <row r="199" s="1" customFormat="1" ht="47" customHeight="1" spans="1:179">
      <c r="A199" s="25">
        <v>179</v>
      </c>
      <c r="B199" s="19" t="s">
        <v>601</v>
      </c>
      <c r="C199" s="19" t="s">
        <v>602</v>
      </c>
      <c r="D199" s="19" t="s">
        <v>603</v>
      </c>
      <c r="E199" s="24" t="s">
        <v>547</v>
      </c>
      <c r="F199" s="47">
        <v>10</v>
      </c>
      <c r="G199" s="18" t="s">
        <v>213</v>
      </c>
      <c r="H199" s="47">
        <v>10</v>
      </c>
      <c r="I199" s="24" t="s">
        <v>604</v>
      </c>
      <c r="J199" s="30">
        <v>45787</v>
      </c>
      <c r="K199" s="30">
        <v>46022</v>
      </c>
      <c r="L199" s="24" t="s">
        <v>553</v>
      </c>
      <c r="M199" s="24" t="s">
        <v>361</v>
      </c>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c r="EA199" s="7"/>
      <c r="EB199" s="7"/>
      <c r="EC199" s="7"/>
      <c r="ED199" s="7"/>
      <c r="EE199" s="7"/>
      <c r="EF199" s="7"/>
      <c r="EG199" s="7"/>
      <c r="EH199" s="7"/>
      <c r="EI199" s="7"/>
      <c r="EJ199" s="7"/>
      <c r="EK199" s="7"/>
      <c r="EL199" s="7"/>
      <c r="EM199" s="7"/>
      <c r="EN199" s="7"/>
      <c r="EO199" s="7"/>
      <c r="EP199" s="7"/>
      <c r="EQ199" s="7"/>
      <c r="ER199" s="7"/>
      <c r="ES199" s="7"/>
      <c r="ET199" s="7"/>
      <c r="EU199" s="7"/>
      <c r="EV199" s="7"/>
      <c r="EW199" s="7"/>
      <c r="EX199" s="7"/>
      <c r="EY199" s="7"/>
      <c r="EZ199" s="7"/>
      <c r="FA199" s="7"/>
      <c r="FB199" s="7"/>
      <c r="FC199" s="7"/>
      <c r="FD199" s="7"/>
      <c r="FE199" s="7"/>
      <c r="FF199" s="7"/>
      <c r="FG199" s="7"/>
      <c r="FH199" s="7"/>
      <c r="FI199" s="7"/>
      <c r="FJ199" s="7"/>
      <c r="FK199" s="7"/>
      <c r="FL199" s="7"/>
      <c r="FM199" s="7"/>
      <c r="FN199" s="7"/>
      <c r="FO199" s="7"/>
      <c r="FP199" s="7"/>
      <c r="FQ199" s="7"/>
      <c r="FR199" s="7"/>
      <c r="FS199" s="7"/>
      <c r="FT199" s="7"/>
      <c r="FU199" s="7"/>
      <c r="FV199" s="7"/>
      <c r="FW199" s="7"/>
    </row>
    <row r="200" s="1" customFormat="1" ht="47" customHeight="1" spans="1:179">
      <c r="A200" s="25">
        <v>180</v>
      </c>
      <c r="B200" s="19" t="s">
        <v>605</v>
      </c>
      <c r="C200" s="19" t="s">
        <v>606</v>
      </c>
      <c r="D200" s="19" t="s">
        <v>607</v>
      </c>
      <c r="E200" s="24" t="s">
        <v>547</v>
      </c>
      <c r="F200" s="47">
        <v>30</v>
      </c>
      <c r="G200" s="18" t="s">
        <v>213</v>
      </c>
      <c r="H200" s="47">
        <v>30</v>
      </c>
      <c r="I200" s="24" t="s">
        <v>608</v>
      </c>
      <c r="J200" s="30">
        <v>45787</v>
      </c>
      <c r="K200" s="30">
        <v>46022</v>
      </c>
      <c r="L200" s="24" t="s">
        <v>553</v>
      </c>
      <c r="M200" s="24" t="s">
        <v>609</v>
      </c>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c r="DX200" s="7"/>
      <c r="DY200" s="7"/>
      <c r="DZ200" s="7"/>
      <c r="EA200" s="7"/>
      <c r="EB200" s="7"/>
      <c r="EC200" s="7"/>
      <c r="ED200" s="7"/>
      <c r="EE200" s="7"/>
      <c r="EF200" s="7"/>
      <c r="EG200" s="7"/>
      <c r="EH200" s="7"/>
      <c r="EI200" s="7"/>
      <c r="EJ200" s="7"/>
      <c r="EK200" s="7"/>
      <c r="EL200" s="7"/>
      <c r="EM200" s="7"/>
      <c r="EN200" s="7"/>
      <c r="EO200" s="7"/>
      <c r="EP200" s="7"/>
      <c r="EQ200" s="7"/>
      <c r="ER200" s="7"/>
      <c r="ES200" s="7"/>
      <c r="ET200" s="7"/>
      <c r="EU200" s="7"/>
      <c r="EV200" s="7"/>
      <c r="EW200" s="7"/>
      <c r="EX200" s="7"/>
      <c r="EY200" s="7"/>
      <c r="EZ200" s="7"/>
      <c r="FA200" s="7"/>
      <c r="FB200" s="7"/>
      <c r="FC200" s="7"/>
      <c r="FD200" s="7"/>
      <c r="FE200" s="7"/>
      <c r="FF200" s="7"/>
      <c r="FG200" s="7"/>
      <c r="FH200" s="7"/>
      <c r="FI200" s="7"/>
      <c r="FJ200" s="7"/>
      <c r="FK200" s="7"/>
      <c r="FL200" s="7"/>
      <c r="FM200" s="7"/>
      <c r="FN200" s="7"/>
      <c r="FO200" s="7"/>
      <c r="FP200" s="7"/>
      <c r="FQ200" s="7"/>
      <c r="FR200" s="7"/>
      <c r="FS200" s="7"/>
      <c r="FT200" s="7"/>
      <c r="FU200" s="7"/>
      <c r="FV200" s="7"/>
      <c r="FW200" s="7"/>
    </row>
    <row r="201" s="1" customFormat="1" ht="47" customHeight="1" spans="1:179">
      <c r="A201" s="25">
        <v>181</v>
      </c>
      <c r="B201" s="19" t="s">
        <v>610</v>
      </c>
      <c r="C201" s="19" t="s">
        <v>611</v>
      </c>
      <c r="D201" s="19" t="s">
        <v>198</v>
      </c>
      <c r="E201" s="24" t="s">
        <v>547</v>
      </c>
      <c r="F201" s="47">
        <v>20</v>
      </c>
      <c r="G201" s="18" t="s">
        <v>213</v>
      </c>
      <c r="H201" s="47">
        <v>20</v>
      </c>
      <c r="I201" s="24" t="s">
        <v>612</v>
      </c>
      <c r="J201" s="30">
        <v>45787</v>
      </c>
      <c r="K201" s="30">
        <v>46022</v>
      </c>
      <c r="L201" s="24" t="s">
        <v>553</v>
      </c>
      <c r="M201" s="24" t="s">
        <v>351</v>
      </c>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c r="EB201" s="7"/>
      <c r="EC201" s="7"/>
      <c r="ED201" s="7"/>
      <c r="EE201" s="7"/>
      <c r="EF201" s="7"/>
      <c r="EG201" s="7"/>
      <c r="EH201" s="7"/>
      <c r="EI201" s="7"/>
      <c r="EJ201" s="7"/>
      <c r="EK201" s="7"/>
      <c r="EL201" s="7"/>
      <c r="EM201" s="7"/>
      <c r="EN201" s="7"/>
      <c r="EO201" s="7"/>
      <c r="EP201" s="7"/>
      <c r="EQ201" s="7"/>
      <c r="ER201" s="7"/>
      <c r="ES201" s="7"/>
      <c r="ET201" s="7"/>
      <c r="EU201" s="7"/>
      <c r="EV201" s="7"/>
      <c r="EW201" s="7"/>
      <c r="EX201" s="7"/>
      <c r="EY201" s="7"/>
      <c r="EZ201" s="7"/>
      <c r="FA201" s="7"/>
      <c r="FB201" s="7"/>
      <c r="FC201" s="7"/>
      <c r="FD201" s="7"/>
      <c r="FE201" s="7"/>
      <c r="FF201" s="7"/>
      <c r="FG201" s="7"/>
      <c r="FH201" s="7"/>
      <c r="FI201" s="7"/>
      <c r="FJ201" s="7"/>
      <c r="FK201" s="7"/>
      <c r="FL201" s="7"/>
      <c r="FM201" s="7"/>
      <c r="FN201" s="7"/>
      <c r="FO201" s="7"/>
      <c r="FP201" s="7"/>
      <c r="FQ201" s="7"/>
      <c r="FR201" s="7"/>
      <c r="FS201" s="7"/>
      <c r="FT201" s="7"/>
      <c r="FU201" s="7"/>
      <c r="FV201" s="7"/>
      <c r="FW201" s="7"/>
    </row>
    <row r="202" s="1" customFormat="1" ht="47" customHeight="1" spans="1:179">
      <c r="A202" s="25">
        <v>182</v>
      </c>
      <c r="B202" s="19" t="s">
        <v>613</v>
      </c>
      <c r="C202" s="19" t="s">
        <v>614</v>
      </c>
      <c r="D202" s="19" t="s">
        <v>615</v>
      </c>
      <c r="E202" s="24" t="s">
        <v>547</v>
      </c>
      <c r="F202" s="47">
        <v>20</v>
      </c>
      <c r="G202" s="18" t="s">
        <v>213</v>
      </c>
      <c r="H202" s="47">
        <v>20</v>
      </c>
      <c r="I202" s="24" t="s">
        <v>616</v>
      </c>
      <c r="J202" s="30">
        <v>45787</v>
      </c>
      <c r="K202" s="30">
        <v>46022</v>
      </c>
      <c r="L202" s="24" t="s">
        <v>553</v>
      </c>
      <c r="M202" s="24" t="s">
        <v>342</v>
      </c>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row>
    <row r="203" s="1" customFormat="1" ht="47" customHeight="1" spans="1:179">
      <c r="A203" s="25">
        <v>183</v>
      </c>
      <c r="B203" s="19" t="s">
        <v>617</v>
      </c>
      <c r="C203" s="19" t="s">
        <v>618</v>
      </c>
      <c r="D203" s="19" t="s">
        <v>139</v>
      </c>
      <c r="E203" s="24" t="s">
        <v>547</v>
      </c>
      <c r="F203" s="18">
        <v>30</v>
      </c>
      <c r="G203" s="18" t="s">
        <v>213</v>
      </c>
      <c r="H203" s="18">
        <v>30</v>
      </c>
      <c r="I203" s="19" t="s">
        <v>619</v>
      </c>
      <c r="J203" s="30">
        <v>45787</v>
      </c>
      <c r="K203" s="30">
        <v>46022</v>
      </c>
      <c r="L203" s="24" t="s">
        <v>553</v>
      </c>
      <c r="M203" s="19" t="s">
        <v>312</v>
      </c>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c r="DX203" s="7"/>
      <c r="DY203" s="7"/>
      <c r="DZ203" s="7"/>
      <c r="EA203" s="7"/>
      <c r="EB203" s="7"/>
      <c r="EC203" s="7"/>
      <c r="ED203" s="7"/>
      <c r="EE203" s="7"/>
      <c r="EF203" s="7"/>
      <c r="EG203" s="7"/>
      <c r="EH203" s="7"/>
      <c r="EI203" s="7"/>
      <c r="EJ203" s="7"/>
      <c r="EK203" s="7"/>
      <c r="EL203" s="7"/>
      <c r="EM203" s="7"/>
      <c r="EN203" s="7"/>
      <c r="EO203" s="7"/>
      <c r="EP203" s="7"/>
      <c r="EQ203" s="7"/>
      <c r="ER203" s="7"/>
      <c r="ES203" s="7"/>
      <c r="ET203" s="7"/>
      <c r="EU203" s="7"/>
      <c r="EV203" s="7"/>
      <c r="EW203" s="7"/>
      <c r="EX203" s="7"/>
      <c r="EY203" s="7"/>
      <c r="EZ203" s="7"/>
      <c r="FA203" s="7"/>
      <c r="FB203" s="7"/>
      <c r="FC203" s="7"/>
      <c r="FD203" s="7"/>
      <c r="FE203" s="7"/>
      <c r="FF203" s="7"/>
      <c r="FG203" s="7"/>
      <c r="FH203" s="7"/>
      <c r="FI203" s="7"/>
      <c r="FJ203" s="7"/>
      <c r="FK203" s="7"/>
      <c r="FL203" s="7"/>
      <c r="FM203" s="7"/>
      <c r="FN203" s="7"/>
      <c r="FO203" s="7"/>
      <c r="FP203" s="7"/>
      <c r="FQ203" s="7"/>
      <c r="FR203" s="7"/>
      <c r="FS203" s="7"/>
      <c r="FT203" s="7"/>
      <c r="FU203" s="7"/>
      <c r="FV203" s="7"/>
      <c r="FW203" s="7"/>
    </row>
    <row r="204" s="1" customFormat="1" ht="47" customHeight="1" spans="1:179">
      <c r="A204" s="25">
        <v>184</v>
      </c>
      <c r="B204" s="19" t="s">
        <v>617</v>
      </c>
      <c r="C204" s="19" t="s">
        <v>620</v>
      </c>
      <c r="D204" s="19" t="s">
        <v>56</v>
      </c>
      <c r="E204" s="24" t="s">
        <v>547</v>
      </c>
      <c r="F204" s="18">
        <v>30</v>
      </c>
      <c r="G204" s="18" t="s">
        <v>213</v>
      </c>
      <c r="H204" s="18">
        <v>30</v>
      </c>
      <c r="I204" s="19" t="s">
        <v>621</v>
      </c>
      <c r="J204" s="30">
        <v>45787</v>
      </c>
      <c r="K204" s="30">
        <v>46022</v>
      </c>
      <c r="L204" s="24" t="s">
        <v>553</v>
      </c>
      <c r="M204" s="19" t="s">
        <v>334</v>
      </c>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c r="EA204" s="7"/>
      <c r="EB204" s="7"/>
      <c r="EC204" s="7"/>
      <c r="ED204" s="7"/>
      <c r="EE204" s="7"/>
      <c r="EF204" s="7"/>
      <c r="EG204" s="7"/>
      <c r="EH204" s="7"/>
      <c r="EI204" s="7"/>
      <c r="EJ204" s="7"/>
      <c r="EK204" s="7"/>
      <c r="EL204" s="7"/>
      <c r="EM204" s="7"/>
      <c r="EN204" s="7"/>
      <c r="EO204" s="7"/>
      <c r="EP204" s="7"/>
      <c r="EQ204" s="7"/>
      <c r="ER204" s="7"/>
      <c r="ES204" s="7"/>
      <c r="ET204" s="7"/>
      <c r="EU204" s="7"/>
      <c r="EV204" s="7"/>
      <c r="EW204" s="7"/>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row>
    <row r="205" s="1" customFormat="1" ht="47" customHeight="1" spans="1:179">
      <c r="A205" s="25">
        <v>185</v>
      </c>
      <c r="B205" s="19" t="s">
        <v>617</v>
      </c>
      <c r="C205" s="19" t="s">
        <v>622</v>
      </c>
      <c r="D205" s="19" t="s">
        <v>45</v>
      </c>
      <c r="E205" s="24" t="s">
        <v>547</v>
      </c>
      <c r="F205" s="18">
        <v>20</v>
      </c>
      <c r="G205" s="18" t="s">
        <v>213</v>
      </c>
      <c r="H205" s="18">
        <v>20</v>
      </c>
      <c r="I205" s="19" t="s">
        <v>623</v>
      </c>
      <c r="J205" s="30">
        <v>45787</v>
      </c>
      <c r="K205" s="30">
        <v>46022</v>
      </c>
      <c r="L205" s="24" t="s">
        <v>553</v>
      </c>
      <c r="M205" s="19" t="s">
        <v>246</v>
      </c>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c r="EF205" s="7"/>
      <c r="EG205" s="7"/>
      <c r="EH205" s="7"/>
      <c r="EI205" s="7"/>
      <c r="EJ205" s="7"/>
      <c r="EK205" s="7"/>
      <c r="EL205" s="7"/>
      <c r="EM205" s="7"/>
      <c r="EN205" s="7"/>
      <c r="EO205" s="7"/>
      <c r="EP205" s="7"/>
      <c r="EQ205" s="7"/>
      <c r="ER205" s="7"/>
      <c r="ES205" s="7"/>
      <c r="ET205" s="7"/>
      <c r="EU205" s="7"/>
      <c r="EV205" s="7"/>
      <c r="EW205" s="7"/>
      <c r="EX205" s="7"/>
      <c r="EY205" s="7"/>
      <c r="EZ205" s="7"/>
      <c r="FA205" s="7"/>
      <c r="FB205" s="7"/>
      <c r="FC205" s="7"/>
      <c r="FD205" s="7"/>
      <c r="FE205" s="7"/>
      <c r="FF205" s="7"/>
      <c r="FG205" s="7"/>
      <c r="FH205" s="7"/>
      <c r="FI205" s="7"/>
      <c r="FJ205" s="7"/>
      <c r="FK205" s="7"/>
      <c r="FL205" s="7"/>
      <c r="FM205" s="7"/>
      <c r="FN205" s="7"/>
      <c r="FO205" s="7"/>
      <c r="FP205" s="7"/>
      <c r="FQ205" s="7"/>
      <c r="FR205" s="7"/>
      <c r="FS205" s="7"/>
      <c r="FT205" s="7"/>
      <c r="FU205" s="7"/>
      <c r="FV205" s="7"/>
      <c r="FW205" s="7"/>
    </row>
    <row r="206" s="1" customFormat="1" ht="47" customHeight="1" spans="1:179">
      <c r="A206" s="25">
        <v>186</v>
      </c>
      <c r="B206" s="19" t="s">
        <v>617</v>
      </c>
      <c r="C206" s="19" t="s">
        <v>624</v>
      </c>
      <c r="D206" s="19" t="s">
        <v>134</v>
      </c>
      <c r="E206" s="24" t="s">
        <v>547</v>
      </c>
      <c r="F206" s="18">
        <v>20</v>
      </c>
      <c r="G206" s="18" t="s">
        <v>213</v>
      </c>
      <c r="H206" s="18">
        <v>20</v>
      </c>
      <c r="I206" s="19" t="s">
        <v>625</v>
      </c>
      <c r="J206" s="30">
        <v>45787</v>
      </c>
      <c r="K206" s="30">
        <v>46022</v>
      </c>
      <c r="L206" s="24" t="s">
        <v>553</v>
      </c>
      <c r="M206" s="19" t="s">
        <v>430</v>
      </c>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c r="FL206" s="7"/>
      <c r="FM206" s="7"/>
      <c r="FN206" s="7"/>
      <c r="FO206" s="7"/>
      <c r="FP206" s="7"/>
      <c r="FQ206" s="7"/>
      <c r="FR206" s="7"/>
      <c r="FS206" s="7"/>
      <c r="FT206" s="7"/>
      <c r="FU206" s="7"/>
      <c r="FV206" s="7"/>
      <c r="FW206" s="7"/>
    </row>
    <row r="207" s="1" customFormat="1" ht="47" customHeight="1" spans="1:179">
      <c r="A207" s="25">
        <v>187</v>
      </c>
      <c r="B207" s="19" t="s">
        <v>617</v>
      </c>
      <c r="C207" s="19" t="s">
        <v>626</v>
      </c>
      <c r="D207" s="19" t="s">
        <v>44</v>
      </c>
      <c r="E207" s="24" t="s">
        <v>547</v>
      </c>
      <c r="F207" s="18">
        <v>20</v>
      </c>
      <c r="G207" s="18" t="s">
        <v>213</v>
      </c>
      <c r="H207" s="18">
        <v>20</v>
      </c>
      <c r="I207" s="19" t="s">
        <v>627</v>
      </c>
      <c r="J207" s="30">
        <v>45787</v>
      </c>
      <c r="K207" s="30">
        <v>46022</v>
      </c>
      <c r="L207" s="24" t="s">
        <v>553</v>
      </c>
      <c r="M207" s="19" t="s">
        <v>330</v>
      </c>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row>
    <row r="208" s="1" customFormat="1" ht="47" customHeight="1" spans="1:179">
      <c r="A208" s="25">
        <v>188</v>
      </c>
      <c r="B208" s="19" t="s">
        <v>617</v>
      </c>
      <c r="C208" s="19" t="s">
        <v>628</v>
      </c>
      <c r="D208" s="19" t="s">
        <v>43</v>
      </c>
      <c r="E208" s="24" t="s">
        <v>547</v>
      </c>
      <c r="F208" s="18">
        <v>30</v>
      </c>
      <c r="G208" s="18" t="s">
        <v>213</v>
      </c>
      <c r="H208" s="18">
        <v>30</v>
      </c>
      <c r="I208" s="19" t="s">
        <v>629</v>
      </c>
      <c r="J208" s="30">
        <v>45787</v>
      </c>
      <c r="K208" s="30">
        <v>46022</v>
      </c>
      <c r="L208" s="24" t="s">
        <v>553</v>
      </c>
      <c r="M208" s="19" t="s">
        <v>574</v>
      </c>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row>
    <row r="209" s="1" customFormat="1" ht="47" customHeight="1" spans="1:179">
      <c r="A209" s="25">
        <v>189</v>
      </c>
      <c r="B209" s="19" t="s">
        <v>617</v>
      </c>
      <c r="C209" s="19" t="s">
        <v>630</v>
      </c>
      <c r="D209" s="19" t="s">
        <v>37</v>
      </c>
      <c r="E209" s="24" t="s">
        <v>547</v>
      </c>
      <c r="F209" s="18">
        <v>20</v>
      </c>
      <c r="G209" s="18" t="s">
        <v>213</v>
      </c>
      <c r="H209" s="18">
        <v>20</v>
      </c>
      <c r="I209" s="19" t="s">
        <v>631</v>
      </c>
      <c r="J209" s="30">
        <v>45787</v>
      </c>
      <c r="K209" s="30">
        <v>46022</v>
      </c>
      <c r="L209" s="24" t="s">
        <v>553</v>
      </c>
      <c r="M209" s="19" t="s">
        <v>326</v>
      </c>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c r="EZ209" s="7"/>
      <c r="FA209" s="7"/>
      <c r="FB209" s="7"/>
      <c r="FC209" s="7"/>
      <c r="FD209" s="7"/>
      <c r="FE209" s="7"/>
      <c r="FF209" s="7"/>
      <c r="FG209" s="7"/>
      <c r="FH209" s="7"/>
      <c r="FI209" s="7"/>
      <c r="FJ209" s="7"/>
      <c r="FK209" s="7"/>
      <c r="FL209" s="7"/>
      <c r="FM209" s="7"/>
      <c r="FN209" s="7"/>
      <c r="FO209" s="7"/>
      <c r="FP209" s="7"/>
      <c r="FQ209" s="7"/>
      <c r="FR209" s="7"/>
      <c r="FS209" s="7"/>
      <c r="FT209" s="7"/>
      <c r="FU209" s="7"/>
      <c r="FV209" s="7"/>
      <c r="FW209" s="7"/>
    </row>
    <row r="210" s="1" customFormat="1" ht="47" customHeight="1" spans="1:179">
      <c r="A210" s="25">
        <v>190</v>
      </c>
      <c r="B210" s="19" t="s">
        <v>617</v>
      </c>
      <c r="C210" s="19" t="s">
        <v>632</v>
      </c>
      <c r="D210" s="19" t="s">
        <v>49</v>
      </c>
      <c r="E210" s="24" t="s">
        <v>547</v>
      </c>
      <c r="F210" s="18">
        <v>20</v>
      </c>
      <c r="G210" s="18" t="s">
        <v>213</v>
      </c>
      <c r="H210" s="18">
        <v>20</v>
      </c>
      <c r="I210" s="19" t="s">
        <v>633</v>
      </c>
      <c r="J210" s="30">
        <v>45787</v>
      </c>
      <c r="K210" s="30">
        <v>46022</v>
      </c>
      <c r="L210" s="24" t="s">
        <v>553</v>
      </c>
      <c r="M210" s="19" t="s">
        <v>347</v>
      </c>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c r="EZ210" s="7"/>
      <c r="FA210" s="7"/>
      <c r="FB210" s="7"/>
      <c r="FC210" s="7"/>
      <c r="FD210" s="7"/>
      <c r="FE210" s="7"/>
      <c r="FF210" s="7"/>
      <c r="FG210" s="7"/>
      <c r="FH210" s="7"/>
      <c r="FI210" s="7"/>
      <c r="FJ210" s="7"/>
      <c r="FK210" s="7"/>
      <c r="FL210" s="7"/>
      <c r="FM210" s="7"/>
      <c r="FN210" s="7"/>
      <c r="FO210" s="7"/>
      <c r="FP210" s="7"/>
      <c r="FQ210" s="7"/>
      <c r="FR210" s="7"/>
      <c r="FS210" s="7"/>
      <c r="FT210" s="7"/>
      <c r="FU210" s="7"/>
      <c r="FV210" s="7"/>
      <c r="FW210" s="7"/>
    </row>
    <row r="211" s="1" customFormat="1" ht="47" customHeight="1" spans="1:179">
      <c r="A211" s="25">
        <v>191</v>
      </c>
      <c r="B211" s="19" t="s">
        <v>617</v>
      </c>
      <c r="C211" s="19" t="s">
        <v>634</v>
      </c>
      <c r="D211" s="19" t="s">
        <v>53</v>
      </c>
      <c r="E211" s="24" t="s">
        <v>547</v>
      </c>
      <c r="F211" s="18">
        <v>50</v>
      </c>
      <c r="G211" s="18" t="s">
        <v>213</v>
      </c>
      <c r="H211" s="18">
        <v>50</v>
      </c>
      <c r="I211" s="19" t="s">
        <v>635</v>
      </c>
      <c r="J211" s="30">
        <v>45787</v>
      </c>
      <c r="K211" s="30">
        <v>46022</v>
      </c>
      <c r="L211" s="24" t="s">
        <v>553</v>
      </c>
      <c r="M211" s="19" t="s">
        <v>317</v>
      </c>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c r="EA211" s="7"/>
      <c r="EB211" s="7"/>
      <c r="EC211" s="7"/>
      <c r="ED211" s="7"/>
      <c r="EE211" s="7"/>
      <c r="EF211" s="7"/>
      <c r="EG211" s="7"/>
      <c r="EH211" s="7"/>
      <c r="EI211" s="7"/>
      <c r="EJ211" s="7"/>
      <c r="EK211" s="7"/>
      <c r="EL211" s="7"/>
      <c r="EM211" s="7"/>
      <c r="EN211" s="7"/>
      <c r="EO211" s="7"/>
      <c r="EP211" s="7"/>
      <c r="EQ211" s="7"/>
      <c r="ER211" s="7"/>
      <c r="ES211" s="7"/>
      <c r="ET211" s="7"/>
      <c r="EU211" s="7"/>
      <c r="EV211" s="7"/>
      <c r="EW211" s="7"/>
      <c r="EX211" s="7"/>
      <c r="EY211" s="7"/>
      <c r="EZ211" s="7"/>
      <c r="FA211" s="7"/>
      <c r="FB211" s="7"/>
      <c r="FC211" s="7"/>
      <c r="FD211" s="7"/>
      <c r="FE211" s="7"/>
      <c r="FF211" s="7"/>
      <c r="FG211" s="7"/>
      <c r="FH211" s="7"/>
      <c r="FI211" s="7"/>
      <c r="FJ211" s="7"/>
      <c r="FK211" s="7"/>
      <c r="FL211" s="7"/>
      <c r="FM211" s="7"/>
      <c r="FN211" s="7"/>
      <c r="FO211" s="7"/>
      <c r="FP211" s="7"/>
      <c r="FQ211" s="7"/>
      <c r="FR211" s="7"/>
      <c r="FS211" s="7"/>
      <c r="FT211" s="7"/>
      <c r="FU211" s="7"/>
      <c r="FV211" s="7"/>
      <c r="FW211" s="7"/>
    </row>
    <row r="212" s="1" customFormat="1" ht="47" customHeight="1" spans="1:179">
      <c r="A212" s="25">
        <v>192</v>
      </c>
      <c r="B212" s="19" t="s">
        <v>617</v>
      </c>
      <c r="C212" s="19" t="s">
        <v>636</v>
      </c>
      <c r="D212" s="19" t="s">
        <v>39</v>
      </c>
      <c r="E212" s="24" t="s">
        <v>547</v>
      </c>
      <c r="F212" s="18">
        <v>20</v>
      </c>
      <c r="G212" s="18" t="s">
        <v>213</v>
      </c>
      <c r="H212" s="18">
        <v>20</v>
      </c>
      <c r="I212" s="19" t="s">
        <v>637</v>
      </c>
      <c r="J212" s="30">
        <v>45787</v>
      </c>
      <c r="K212" s="30">
        <v>46022</v>
      </c>
      <c r="L212" s="24" t="s">
        <v>553</v>
      </c>
      <c r="M212" s="19" t="s">
        <v>322</v>
      </c>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row>
    <row r="213" s="1" customFormat="1" ht="47" customHeight="1" spans="1:179">
      <c r="A213" s="25">
        <v>193</v>
      </c>
      <c r="B213" s="19" t="s">
        <v>617</v>
      </c>
      <c r="C213" s="19" t="s">
        <v>638</v>
      </c>
      <c r="D213" s="19" t="s">
        <v>35</v>
      </c>
      <c r="E213" s="24" t="s">
        <v>547</v>
      </c>
      <c r="F213" s="18">
        <v>30</v>
      </c>
      <c r="G213" s="18" t="s">
        <v>213</v>
      </c>
      <c r="H213" s="18">
        <v>30</v>
      </c>
      <c r="I213" s="19" t="s">
        <v>639</v>
      </c>
      <c r="J213" s="30">
        <v>45787</v>
      </c>
      <c r="K213" s="30">
        <v>46022</v>
      </c>
      <c r="L213" s="24" t="s">
        <v>553</v>
      </c>
      <c r="M213" s="19" t="s">
        <v>366</v>
      </c>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c r="DP213" s="7"/>
      <c r="DQ213" s="7"/>
      <c r="DR213" s="7"/>
      <c r="DS213" s="7"/>
      <c r="DT213" s="7"/>
      <c r="DU213" s="7"/>
      <c r="DV213" s="7"/>
      <c r="DW213" s="7"/>
      <c r="DX213" s="7"/>
      <c r="DY213" s="7"/>
      <c r="DZ213" s="7"/>
      <c r="EA213" s="7"/>
      <c r="EB213" s="7"/>
      <c r="EC213" s="7"/>
      <c r="ED213" s="7"/>
      <c r="EE213" s="7"/>
      <c r="EF213" s="7"/>
      <c r="EG213" s="7"/>
      <c r="EH213" s="7"/>
      <c r="EI213" s="7"/>
      <c r="EJ213" s="7"/>
      <c r="EK213" s="7"/>
      <c r="EL213" s="7"/>
      <c r="EM213" s="7"/>
      <c r="EN213" s="7"/>
      <c r="EO213" s="7"/>
      <c r="EP213" s="7"/>
      <c r="EQ213" s="7"/>
      <c r="ER213" s="7"/>
      <c r="ES213" s="7"/>
      <c r="ET213" s="7"/>
      <c r="EU213" s="7"/>
      <c r="EV213" s="7"/>
      <c r="EW213" s="7"/>
      <c r="EX213" s="7"/>
      <c r="EY213" s="7"/>
      <c r="EZ213" s="7"/>
      <c r="FA213" s="7"/>
      <c r="FB213" s="7"/>
      <c r="FC213" s="7"/>
      <c r="FD213" s="7"/>
      <c r="FE213" s="7"/>
      <c r="FF213" s="7"/>
      <c r="FG213" s="7"/>
      <c r="FH213" s="7"/>
      <c r="FI213" s="7"/>
      <c r="FJ213" s="7"/>
      <c r="FK213" s="7"/>
      <c r="FL213" s="7"/>
      <c r="FM213" s="7"/>
      <c r="FN213" s="7"/>
      <c r="FO213" s="7"/>
      <c r="FP213" s="7"/>
      <c r="FQ213" s="7"/>
      <c r="FR213" s="7"/>
      <c r="FS213" s="7"/>
      <c r="FT213" s="7"/>
      <c r="FU213" s="7"/>
      <c r="FV213" s="7"/>
      <c r="FW213" s="7"/>
    </row>
    <row r="214" s="1" customFormat="1" ht="47" customHeight="1" spans="1:179">
      <c r="A214" s="25">
        <v>194</v>
      </c>
      <c r="B214" s="19" t="s">
        <v>617</v>
      </c>
      <c r="C214" s="19" t="s">
        <v>640</v>
      </c>
      <c r="D214" s="19" t="s">
        <v>46</v>
      </c>
      <c r="E214" s="24" t="s">
        <v>547</v>
      </c>
      <c r="F214" s="18">
        <v>20</v>
      </c>
      <c r="G214" s="18" t="s">
        <v>213</v>
      </c>
      <c r="H214" s="18">
        <v>20</v>
      </c>
      <c r="I214" s="19" t="s">
        <v>641</v>
      </c>
      <c r="J214" s="30">
        <v>45787</v>
      </c>
      <c r="K214" s="30">
        <v>46022</v>
      </c>
      <c r="L214" s="24" t="s">
        <v>553</v>
      </c>
      <c r="M214" s="19" t="s">
        <v>370</v>
      </c>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c r="DS214" s="7"/>
      <c r="DT214" s="7"/>
      <c r="DU214" s="7"/>
      <c r="DV214" s="7"/>
      <c r="DW214" s="7"/>
      <c r="DX214" s="7"/>
      <c r="DY214" s="7"/>
      <c r="DZ214" s="7"/>
      <c r="EA214" s="7"/>
      <c r="EB214" s="7"/>
      <c r="EC214" s="7"/>
      <c r="ED214" s="7"/>
      <c r="EE214" s="7"/>
      <c r="EF214" s="7"/>
      <c r="EG214" s="7"/>
      <c r="EH214" s="7"/>
      <c r="EI214" s="7"/>
      <c r="EJ214" s="7"/>
      <c r="EK214" s="7"/>
      <c r="EL214" s="7"/>
      <c r="EM214" s="7"/>
      <c r="EN214" s="7"/>
      <c r="EO214" s="7"/>
      <c r="EP214" s="7"/>
      <c r="EQ214" s="7"/>
      <c r="ER214" s="7"/>
      <c r="ES214" s="7"/>
      <c r="ET214" s="7"/>
      <c r="EU214" s="7"/>
      <c r="EV214" s="7"/>
      <c r="EW214" s="7"/>
      <c r="EX214" s="7"/>
      <c r="EY214" s="7"/>
      <c r="EZ214" s="7"/>
      <c r="FA214" s="7"/>
      <c r="FB214" s="7"/>
      <c r="FC214" s="7"/>
      <c r="FD214" s="7"/>
      <c r="FE214" s="7"/>
      <c r="FF214" s="7"/>
      <c r="FG214" s="7"/>
      <c r="FH214" s="7"/>
      <c r="FI214" s="7"/>
      <c r="FJ214" s="7"/>
      <c r="FK214" s="7"/>
      <c r="FL214" s="7"/>
      <c r="FM214" s="7"/>
      <c r="FN214" s="7"/>
      <c r="FO214" s="7"/>
      <c r="FP214" s="7"/>
      <c r="FQ214" s="7"/>
      <c r="FR214" s="7"/>
      <c r="FS214" s="7"/>
      <c r="FT214" s="7"/>
      <c r="FU214" s="7"/>
      <c r="FV214" s="7"/>
      <c r="FW214" s="7"/>
    </row>
    <row r="215" s="1" customFormat="1" ht="47" customHeight="1" spans="1:179">
      <c r="A215" s="25">
        <v>195</v>
      </c>
      <c r="B215" s="19" t="s">
        <v>617</v>
      </c>
      <c r="C215" s="19" t="s">
        <v>642</v>
      </c>
      <c r="D215" s="19" t="s">
        <v>51</v>
      </c>
      <c r="E215" s="24" t="s">
        <v>547</v>
      </c>
      <c r="F215" s="18">
        <v>20</v>
      </c>
      <c r="G215" s="18" t="s">
        <v>213</v>
      </c>
      <c r="H215" s="18">
        <v>20</v>
      </c>
      <c r="I215" s="19" t="s">
        <v>643</v>
      </c>
      <c r="J215" s="30">
        <v>45787</v>
      </c>
      <c r="K215" s="30">
        <v>46022</v>
      </c>
      <c r="L215" s="24" t="s">
        <v>553</v>
      </c>
      <c r="M215" s="19" t="s">
        <v>307</v>
      </c>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c r="EB215" s="7"/>
      <c r="EC215" s="7"/>
      <c r="ED215" s="7"/>
      <c r="EE215" s="7"/>
      <c r="EF215" s="7"/>
      <c r="EG215" s="7"/>
      <c r="EH215" s="7"/>
      <c r="EI215" s="7"/>
      <c r="EJ215" s="7"/>
      <c r="EK215" s="7"/>
      <c r="EL215" s="7"/>
      <c r="EM215" s="7"/>
      <c r="EN215" s="7"/>
      <c r="EO215" s="7"/>
      <c r="EP215" s="7"/>
      <c r="EQ215" s="7"/>
      <c r="ER215" s="7"/>
      <c r="ES215" s="7"/>
      <c r="ET215" s="7"/>
      <c r="EU215" s="7"/>
      <c r="EV215" s="7"/>
      <c r="EW215" s="7"/>
      <c r="EX215" s="7"/>
      <c r="EY215" s="7"/>
      <c r="EZ215" s="7"/>
      <c r="FA215" s="7"/>
      <c r="FB215" s="7"/>
      <c r="FC215" s="7"/>
      <c r="FD215" s="7"/>
      <c r="FE215" s="7"/>
      <c r="FF215" s="7"/>
      <c r="FG215" s="7"/>
      <c r="FH215" s="7"/>
      <c r="FI215" s="7"/>
      <c r="FJ215" s="7"/>
      <c r="FK215" s="7"/>
      <c r="FL215" s="7"/>
      <c r="FM215" s="7"/>
      <c r="FN215" s="7"/>
      <c r="FO215" s="7"/>
      <c r="FP215" s="7"/>
      <c r="FQ215" s="7"/>
      <c r="FR215" s="7"/>
      <c r="FS215" s="7"/>
      <c r="FT215" s="7"/>
      <c r="FU215" s="7"/>
      <c r="FV215" s="7"/>
      <c r="FW215" s="7"/>
    </row>
    <row r="216" s="1" customFormat="1" ht="47" customHeight="1" spans="1:179">
      <c r="A216" s="25">
        <v>196</v>
      </c>
      <c r="B216" s="19" t="s">
        <v>617</v>
      </c>
      <c r="C216" s="19" t="s">
        <v>644</v>
      </c>
      <c r="D216" s="19" t="s">
        <v>33</v>
      </c>
      <c r="E216" s="24" t="s">
        <v>547</v>
      </c>
      <c r="F216" s="18">
        <v>60</v>
      </c>
      <c r="G216" s="18" t="s">
        <v>213</v>
      </c>
      <c r="H216" s="18">
        <v>60</v>
      </c>
      <c r="I216" s="19" t="s">
        <v>645</v>
      </c>
      <c r="J216" s="30">
        <v>45787</v>
      </c>
      <c r="K216" s="30">
        <v>46022</v>
      </c>
      <c r="L216" s="24" t="s">
        <v>553</v>
      </c>
      <c r="M216" s="19" t="s">
        <v>237</v>
      </c>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c r="DS216" s="7"/>
      <c r="DT216" s="7"/>
      <c r="DU216" s="7"/>
      <c r="DV216" s="7"/>
      <c r="DW216" s="7"/>
      <c r="DX216" s="7"/>
      <c r="DY216" s="7"/>
      <c r="DZ216" s="7"/>
      <c r="EA216" s="7"/>
      <c r="EB216" s="7"/>
      <c r="EC216" s="7"/>
      <c r="ED216" s="7"/>
      <c r="EE216" s="7"/>
      <c r="EF216" s="7"/>
      <c r="EG216" s="7"/>
      <c r="EH216" s="7"/>
      <c r="EI216" s="7"/>
      <c r="EJ216" s="7"/>
      <c r="EK216" s="7"/>
      <c r="EL216" s="7"/>
      <c r="EM216" s="7"/>
      <c r="EN216" s="7"/>
      <c r="EO216" s="7"/>
      <c r="EP216" s="7"/>
      <c r="EQ216" s="7"/>
      <c r="ER216" s="7"/>
      <c r="ES216" s="7"/>
      <c r="ET216" s="7"/>
      <c r="EU216" s="7"/>
      <c r="EV216" s="7"/>
      <c r="EW216" s="7"/>
      <c r="EX216" s="7"/>
      <c r="EY216" s="7"/>
      <c r="EZ216" s="7"/>
      <c r="FA216" s="7"/>
      <c r="FB216" s="7"/>
      <c r="FC216" s="7"/>
      <c r="FD216" s="7"/>
      <c r="FE216" s="7"/>
      <c r="FF216" s="7"/>
      <c r="FG216" s="7"/>
      <c r="FH216" s="7"/>
      <c r="FI216" s="7"/>
      <c r="FJ216" s="7"/>
      <c r="FK216" s="7"/>
      <c r="FL216" s="7"/>
      <c r="FM216" s="7"/>
      <c r="FN216" s="7"/>
      <c r="FO216" s="7"/>
      <c r="FP216" s="7"/>
      <c r="FQ216" s="7"/>
      <c r="FR216" s="7"/>
      <c r="FS216" s="7"/>
      <c r="FT216" s="7"/>
      <c r="FU216" s="7"/>
      <c r="FV216" s="7"/>
      <c r="FW216" s="6"/>
    </row>
    <row r="217" s="1" customFormat="1" ht="47" customHeight="1" spans="1:179">
      <c r="A217" s="25">
        <v>197</v>
      </c>
      <c r="B217" s="19" t="s">
        <v>617</v>
      </c>
      <c r="C217" s="19" t="s">
        <v>646</v>
      </c>
      <c r="D217" s="19" t="s">
        <v>41</v>
      </c>
      <c r="E217" s="24" t="s">
        <v>547</v>
      </c>
      <c r="F217" s="18">
        <v>30</v>
      </c>
      <c r="G217" s="18" t="s">
        <v>213</v>
      </c>
      <c r="H217" s="18">
        <v>30</v>
      </c>
      <c r="I217" s="19" t="s">
        <v>647</v>
      </c>
      <c r="J217" s="30">
        <v>45787</v>
      </c>
      <c r="K217" s="30">
        <v>46022</v>
      </c>
      <c r="L217" s="24" t="s">
        <v>553</v>
      </c>
      <c r="M217" s="19" t="s">
        <v>356</v>
      </c>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7"/>
      <c r="EZ217" s="7"/>
      <c r="FA217" s="7"/>
      <c r="FB217" s="7"/>
      <c r="FC217" s="7"/>
      <c r="FD217" s="7"/>
      <c r="FE217" s="7"/>
      <c r="FF217" s="7"/>
      <c r="FG217" s="7"/>
      <c r="FH217" s="7"/>
      <c r="FI217" s="7"/>
      <c r="FJ217" s="7"/>
      <c r="FK217" s="7"/>
      <c r="FL217" s="7"/>
      <c r="FM217" s="7"/>
      <c r="FN217" s="7"/>
      <c r="FO217" s="7"/>
      <c r="FP217" s="7"/>
      <c r="FQ217" s="7"/>
      <c r="FR217" s="7"/>
      <c r="FS217" s="7"/>
      <c r="FT217" s="7"/>
      <c r="FU217" s="7"/>
      <c r="FV217" s="7"/>
      <c r="FW217" s="7"/>
    </row>
    <row r="218" s="1" customFormat="1" ht="47" customHeight="1" spans="1:179">
      <c r="A218" s="25">
        <v>198</v>
      </c>
      <c r="B218" s="19" t="s">
        <v>617</v>
      </c>
      <c r="C218" s="19" t="s">
        <v>648</v>
      </c>
      <c r="D218" s="19" t="s">
        <v>55</v>
      </c>
      <c r="E218" s="24" t="s">
        <v>547</v>
      </c>
      <c r="F218" s="18">
        <v>30</v>
      </c>
      <c r="G218" s="18" t="s">
        <v>213</v>
      </c>
      <c r="H218" s="18">
        <v>30</v>
      </c>
      <c r="I218" s="19" t="s">
        <v>649</v>
      </c>
      <c r="J218" s="30">
        <v>45787</v>
      </c>
      <c r="K218" s="30">
        <v>46022</v>
      </c>
      <c r="L218" s="24" t="s">
        <v>553</v>
      </c>
      <c r="M218" s="19" t="s">
        <v>361</v>
      </c>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c r="DP218" s="7"/>
      <c r="DQ218" s="7"/>
      <c r="DR218" s="7"/>
      <c r="DS218" s="7"/>
      <c r="DT218" s="7"/>
      <c r="DU218" s="7"/>
      <c r="DV218" s="7"/>
      <c r="DW218" s="7"/>
      <c r="DX218" s="7"/>
      <c r="DY218" s="7"/>
      <c r="DZ218" s="7"/>
      <c r="EA218" s="7"/>
      <c r="EB218" s="7"/>
      <c r="EC218" s="7"/>
      <c r="ED218" s="7"/>
      <c r="EE218" s="7"/>
      <c r="EF218" s="7"/>
      <c r="EG218" s="7"/>
      <c r="EH218" s="7"/>
      <c r="EI218" s="7"/>
      <c r="EJ218" s="7"/>
      <c r="EK218" s="7"/>
      <c r="EL218" s="7"/>
      <c r="EM218" s="7"/>
      <c r="EN218" s="7"/>
      <c r="EO218" s="7"/>
      <c r="EP218" s="7"/>
      <c r="EQ218" s="7"/>
      <c r="ER218" s="7"/>
      <c r="ES218" s="7"/>
      <c r="ET218" s="7"/>
      <c r="EU218" s="7"/>
      <c r="EV218" s="7"/>
      <c r="EW218" s="7"/>
      <c r="EX218" s="7"/>
      <c r="EY218" s="7"/>
      <c r="EZ218" s="7"/>
      <c r="FA218" s="7"/>
      <c r="FB218" s="7"/>
      <c r="FC218" s="7"/>
      <c r="FD218" s="7"/>
      <c r="FE218" s="7"/>
      <c r="FF218" s="7"/>
      <c r="FG218" s="7"/>
      <c r="FH218" s="7"/>
      <c r="FI218" s="7"/>
      <c r="FJ218" s="7"/>
      <c r="FK218" s="7"/>
      <c r="FL218" s="7"/>
      <c r="FM218" s="7"/>
      <c r="FN218" s="7"/>
      <c r="FO218" s="7"/>
      <c r="FP218" s="7"/>
      <c r="FQ218" s="7"/>
      <c r="FR218" s="7"/>
      <c r="FS218" s="7"/>
      <c r="FT218" s="7"/>
      <c r="FU218" s="7"/>
      <c r="FV218" s="7"/>
      <c r="FW218" s="6"/>
    </row>
    <row r="219" s="1" customFormat="1" ht="47" customHeight="1" spans="1:179">
      <c r="A219" s="25">
        <v>199</v>
      </c>
      <c r="B219" s="19" t="s">
        <v>617</v>
      </c>
      <c r="C219" s="19" t="s">
        <v>650</v>
      </c>
      <c r="D219" s="19" t="s">
        <v>47</v>
      </c>
      <c r="E219" s="24" t="s">
        <v>547</v>
      </c>
      <c r="F219" s="18">
        <v>20</v>
      </c>
      <c r="G219" s="18" t="s">
        <v>213</v>
      </c>
      <c r="H219" s="18">
        <v>20</v>
      </c>
      <c r="I219" s="19" t="s">
        <v>651</v>
      </c>
      <c r="J219" s="30">
        <v>45787</v>
      </c>
      <c r="K219" s="30">
        <v>46022</v>
      </c>
      <c r="L219" s="24" t="s">
        <v>553</v>
      </c>
      <c r="M219" s="19" t="s">
        <v>342</v>
      </c>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c r="FL219" s="7"/>
      <c r="FM219" s="7"/>
      <c r="FN219" s="7"/>
      <c r="FO219" s="7"/>
      <c r="FP219" s="7"/>
      <c r="FQ219" s="7"/>
      <c r="FR219" s="7"/>
      <c r="FS219" s="7"/>
      <c r="FT219" s="7"/>
      <c r="FU219" s="7"/>
      <c r="FV219" s="7"/>
      <c r="FW219" s="6"/>
    </row>
    <row r="220" s="1" customFormat="1" ht="47" customHeight="1" spans="1:179">
      <c r="A220" s="25">
        <v>200</v>
      </c>
      <c r="B220" s="19" t="s">
        <v>617</v>
      </c>
      <c r="C220" s="19" t="s">
        <v>652</v>
      </c>
      <c r="D220" s="19" t="s">
        <v>52</v>
      </c>
      <c r="E220" s="24" t="s">
        <v>547</v>
      </c>
      <c r="F220" s="18">
        <v>20</v>
      </c>
      <c r="G220" s="18" t="s">
        <v>213</v>
      </c>
      <c r="H220" s="18">
        <v>20</v>
      </c>
      <c r="I220" s="19" t="s">
        <v>653</v>
      </c>
      <c r="J220" s="30">
        <v>45787</v>
      </c>
      <c r="K220" s="30">
        <v>46022</v>
      </c>
      <c r="L220" s="24" t="s">
        <v>553</v>
      </c>
      <c r="M220" s="19" t="s">
        <v>351</v>
      </c>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7"/>
      <c r="DQ220" s="7"/>
      <c r="DR220" s="7"/>
      <c r="DS220" s="7"/>
      <c r="DT220" s="7"/>
      <c r="DU220" s="7"/>
      <c r="DV220" s="7"/>
      <c r="DW220" s="7"/>
      <c r="DX220" s="7"/>
      <c r="DY220" s="7"/>
      <c r="DZ220" s="7"/>
      <c r="EA220" s="7"/>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c r="FF220" s="7"/>
      <c r="FG220" s="7"/>
      <c r="FH220" s="7"/>
      <c r="FI220" s="7"/>
      <c r="FJ220" s="7"/>
      <c r="FK220" s="7"/>
      <c r="FL220" s="7"/>
      <c r="FM220" s="7"/>
      <c r="FN220" s="7"/>
      <c r="FO220" s="7"/>
      <c r="FP220" s="7"/>
      <c r="FQ220" s="7"/>
      <c r="FR220" s="7"/>
      <c r="FS220" s="7"/>
      <c r="FT220" s="7"/>
      <c r="FU220" s="7"/>
      <c r="FV220" s="7"/>
      <c r="FW220" s="7"/>
    </row>
    <row r="221" s="1" customFormat="1" ht="47" customHeight="1" spans="1:179">
      <c r="A221" s="25">
        <v>201</v>
      </c>
      <c r="B221" s="19" t="s">
        <v>617</v>
      </c>
      <c r="C221" s="19" t="s">
        <v>654</v>
      </c>
      <c r="D221" s="19" t="s">
        <v>655</v>
      </c>
      <c r="E221" s="24" t="s">
        <v>547</v>
      </c>
      <c r="F221" s="18">
        <v>10</v>
      </c>
      <c r="G221" s="18" t="s">
        <v>213</v>
      </c>
      <c r="H221" s="18">
        <v>10</v>
      </c>
      <c r="I221" s="19" t="s">
        <v>656</v>
      </c>
      <c r="J221" s="30">
        <v>45787</v>
      </c>
      <c r="K221" s="30">
        <v>46022</v>
      </c>
      <c r="L221" s="24" t="s">
        <v>553</v>
      </c>
      <c r="M221" s="19" t="s">
        <v>655</v>
      </c>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7"/>
      <c r="DQ221" s="7"/>
      <c r="DR221" s="7"/>
      <c r="DS221" s="7"/>
      <c r="DT221" s="7"/>
      <c r="DU221" s="7"/>
      <c r="DV221" s="7"/>
      <c r="DW221" s="7"/>
      <c r="DX221" s="7"/>
      <c r="DY221" s="7"/>
      <c r="DZ221" s="7"/>
      <c r="EA221" s="7"/>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c r="EZ221" s="7"/>
      <c r="FA221" s="7"/>
      <c r="FB221" s="7"/>
      <c r="FC221" s="7"/>
      <c r="FD221" s="7"/>
      <c r="FE221" s="7"/>
      <c r="FF221" s="7"/>
      <c r="FG221" s="7"/>
      <c r="FH221" s="7"/>
      <c r="FI221" s="7"/>
      <c r="FJ221" s="7"/>
      <c r="FK221" s="7"/>
      <c r="FL221" s="7"/>
      <c r="FM221" s="7"/>
      <c r="FN221" s="7"/>
      <c r="FO221" s="7"/>
      <c r="FP221" s="7"/>
      <c r="FQ221" s="7"/>
      <c r="FR221" s="7"/>
      <c r="FS221" s="7"/>
      <c r="FT221" s="7"/>
      <c r="FU221" s="7"/>
      <c r="FV221" s="7"/>
      <c r="FW221" s="7"/>
    </row>
    <row r="222" s="1" customFormat="1" ht="24" customHeight="1" spans="1:179">
      <c r="A222" s="24"/>
      <c r="B222" s="51" t="s">
        <v>657</v>
      </c>
      <c r="C222" s="19"/>
      <c r="D222" s="19"/>
      <c r="E222" s="15"/>
      <c r="F222" s="22">
        <f>SUM(F223:F223)</f>
        <v>98</v>
      </c>
      <c r="G222" s="22"/>
      <c r="H222" s="22">
        <f>SUM(H223:H223)</f>
        <v>98</v>
      </c>
      <c r="I222" s="19"/>
      <c r="J222" s="54"/>
      <c r="K222" s="48"/>
      <c r="L222" s="19"/>
      <c r="M222" s="19"/>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7"/>
      <c r="DQ222" s="7"/>
      <c r="DR222" s="7"/>
      <c r="DS222" s="7"/>
      <c r="DT222" s="7"/>
      <c r="DU222" s="7"/>
      <c r="DV222" s="7"/>
      <c r="DW222" s="7"/>
      <c r="DX222" s="7"/>
      <c r="DY222" s="7"/>
      <c r="DZ222" s="7"/>
      <c r="EA222" s="7"/>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c r="EZ222" s="7"/>
      <c r="FA222" s="7"/>
      <c r="FB222" s="7"/>
      <c r="FC222" s="7"/>
      <c r="FD222" s="7"/>
      <c r="FE222" s="7"/>
      <c r="FF222" s="7"/>
      <c r="FG222" s="7"/>
      <c r="FH222" s="7"/>
      <c r="FI222" s="7"/>
      <c r="FJ222" s="7"/>
      <c r="FK222" s="7"/>
      <c r="FL222" s="7"/>
      <c r="FM222" s="7"/>
      <c r="FN222" s="7"/>
      <c r="FO222" s="7"/>
      <c r="FP222" s="7"/>
      <c r="FQ222" s="7"/>
      <c r="FR222" s="7"/>
      <c r="FS222" s="7"/>
      <c r="FT222" s="7"/>
      <c r="FU222" s="7"/>
      <c r="FV222" s="7"/>
      <c r="FW222" s="7"/>
    </row>
    <row r="223" s="1" customFormat="1" ht="44" customHeight="1" spans="1:179">
      <c r="A223" s="24">
        <v>202</v>
      </c>
      <c r="B223" s="19" t="s">
        <v>658</v>
      </c>
      <c r="C223" s="19" t="s">
        <v>659</v>
      </c>
      <c r="D223" s="19" t="s">
        <v>59</v>
      </c>
      <c r="E223" s="15" t="s">
        <v>107</v>
      </c>
      <c r="F223" s="18">
        <v>98</v>
      </c>
      <c r="G223" s="23" t="s">
        <v>28</v>
      </c>
      <c r="H223" s="18">
        <v>98</v>
      </c>
      <c r="I223" s="19" t="s">
        <v>660</v>
      </c>
      <c r="J223" s="30">
        <v>45787</v>
      </c>
      <c r="K223" s="30">
        <v>46022</v>
      </c>
      <c r="L223" s="19" t="s">
        <v>661</v>
      </c>
      <c r="M223" s="19" t="s">
        <v>661</v>
      </c>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c r="DE223" s="7"/>
      <c r="DF223" s="7"/>
      <c r="DG223" s="7"/>
      <c r="DH223" s="7"/>
      <c r="DI223" s="7"/>
      <c r="DJ223" s="7"/>
      <c r="DK223" s="7"/>
      <c r="DL223" s="7"/>
      <c r="DM223" s="7"/>
      <c r="DN223" s="7"/>
      <c r="DO223" s="7"/>
      <c r="DP223" s="7"/>
      <c r="DQ223" s="7"/>
      <c r="DR223" s="7"/>
      <c r="DS223" s="7"/>
      <c r="DT223" s="7"/>
      <c r="DU223" s="7"/>
      <c r="DV223" s="7"/>
      <c r="DW223" s="7"/>
      <c r="DX223" s="7"/>
      <c r="DY223" s="7"/>
      <c r="DZ223" s="7"/>
      <c r="EA223" s="7"/>
      <c r="EB223" s="7"/>
      <c r="EC223" s="7"/>
      <c r="ED223" s="7"/>
      <c r="EE223" s="7"/>
      <c r="EF223" s="7"/>
      <c r="EG223" s="7"/>
      <c r="EH223" s="7"/>
      <c r="EI223" s="7"/>
      <c r="EJ223" s="7"/>
      <c r="EK223" s="7"/>
      <c r="EL223" s="7"/>
      <c r="EM223" s="7"/>
      <c r="EN223" s="7"/>
      <c r="EO223" s="7"/>
      <c r="EP223" s="7"/>
      <c r="EQ223" s="7"/>
      <c r="ER223" s="7"/>
      <c r="ES223" s="7"/>
      <c r="ET223" s="7"/>
      <c r="EU223" s="7"/>
      <c r="EV223" s="7"/>
      <c r="EW223" s="7"/>
      <c r="EX223" s="7"/>
      <c r="EY223" s="7"/>
      <c r="EZ223" s="7"/>
      <c r="FA223" s="7"/>
      <c r="FB223" s="7"/>
      <c r="FC223" s="7"/>
      <c r="FD223" s="7"/>
      <c r="FE223" s="7"/>
      <c r="FF223" s="7"/>
      <c r="FG223" s="7"/>
      <c r="FH223" s="7"/>
      <c r="FI223" s="7"/>
      <c r="FJ223" s="7"/>
      <c r="FK223" s="7"/>
      <c r="FL223" s="7"/>
      <c r="FM223" s="7"/>
      <c r="FN223" s="7"/>
      <c r="FO223" s="7"/>
      <c r="FP223" s="7"/>
      <c r="FQ223" s="7"/>
      <c r="FR223" s="7"/>
      <c r="FS223" s="7"/>
      <c r="FT223" s="7"/>
      <c r="FU223" s="7"/>
      <c r="FV223" s="7"/>
      <c r="FW223" s="7"/>
    </row>
    <row r="224" s="1" customFormat="1" ht="24" customHeight="1" spans="1:183">
      <c r="A224" s="35"/>
      <c r="B224" s="35" t="s">
        <v>662</v>
      </c>
      <c r="C224" s="35"/>
      <c r="D224" s="35"/>
      <c r="E224" s="35"/>
      <c r="F224" s="36">
        <f>SUM(F225:F232)</f>
        <v>116</v>
      </c>
      <c r="G224" s="36"/>
      <c r="H224" s="36">
        <f>SUM(H225:H232)</f>
        <v>116</v>
      </c>
      <c r="I224" s="20"/>
      <c r="J224" s="35"/>
      <c r="K224" s="35"/>
      <c r="L224" s="35"/>
      <c r="M224" s="35"/>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c r="DE224" s="7"/>
      <c r="DF224" s="7"/>
      <c r="DG224" s="7"/>
      <c r="DH224" s="7"/>
      <c r="DI224" s="7"/>
      <c r="DJ224" s="7"/>
      <c r="DK224" s="7"/>
      <c r="DL224" s="7"/>
      <c r="DM224" s="7"/>
      <c r="DN224" s="7"/>
      <c r="DO224" s="7"/>
      <c r="DP224" s="7"/>
      <c r="DQ224" s="7"/>
      <c r="DR224" s="7"/>
      <c r="DS224" s="7"/>
      <c r="DT224" s="7"/>
      <c r="DU224" s="7"/>
      <c r="DV224" s="7"/>
      <c r="DW224" s="7"/>
      <c r="DX224" s="7"/>
      <c r="DY224" s="7"/>
      <c r="DZ224" s="7"/>
      <c r="EA224" s="7"/>
      <c r="EB224" s="7"/>
      <c r="EC224" s="7"/>
      <c r="ED224" s="7"/>
      <c r="EE224" s="7"/>
      <c r="EF224" s="7"/>
      <c r="EG224" s="7"/>
      <c r="EH224" s="7"/>
      <c r="EI224" s="7"/>
      <c r="EJ224" s="7"/>
      <c r="EK224" s="7"/>
      <c r="EL224" s="7"/>
      <c r="EM224" s="7"/>
      <c r="EN224" s="7"/>
      <c r="EO224" s="7"/>
      <c r="EP224" s="7"/>
      <c r="EQ224" s="7"/>
      <c r="ER224" s="7"/>
      <c r="ES224" s="7"/>
      <c r="ET224" s="7"/>
      <c r="EU224" s="7"/>
      <c r="EV224" s="7"/>
      <c r="EW224" s="7"/>
      <c r="EX224" s="7"/>
      <c r="EY224" s="7"/>
      <c r="EZ224" s="7"/>
      <c r="FA224" s="7"/>
      <c r="FB224" s="7"/>
      <c r="FC224" s="7"/>
      <c r="FD224" s="7"/>
      <c r="FE224" s="7"/>
      <c r="FF224" s="7"/>
      <c r="FG224" s="7"/>
      <c r="FH224" s="7"/>
      <c r="FI224" s="7"/>
      <c r="FJ224" s="7"/>
      <c r="FK224" s="7"/>
      <c r="FL224" s="7"/>
      <c r="FM224" s="7"/>
      <c r="FN224" s="7"/>
      <c r="FO224" s="7"/>
      <c r="FP224" s="7"/>
      <c r="FQ224" s="7"/>
      <c r="FR224" s="7"/>
      <c r="FS224" s="7"/>
      <c r="FT224" s="7"/>
      <c r="FU224" s="33"/>
      <c r="FV224" s="33"/>
      <c r="FW224" s="33"/>
      <c r="FX224" s="33"/>
      <c r="FY224" s="33"/>
      <c r="FZ224" s="33"/>
      <c r="GA224" s="33"/>
    </row>
    <row r="225" s="1" customFormat="1" ht="54" customHeight="1" spans="1:183">
      <c r="A225" s="24">
        <v>203</v>
      </c>
      <c r="B225" s="19" t="s">
        <v>663</v>
      </c>
      <c r="C225" s="19" t="s">
        <v>664</v>
      </c>
      <c r="D225" s="19" t="s">
        <v>665</v>
      </c>
      <c r="E225" s="15" t="s">
        <v>107</v>
      </c>
      <c r="F225" s="18">
        <v>3</v>
      </c>
      <c r="G225" s="24" t="s">
        <v>28</v>
      </c>
      <c r="H225" s="18">
        <v>3</v>
      </c>
      <c r="I225" s="19" t="s">
        <v>666</v>
      </c>
      <c r="J225" s="30">
        <v>45787</v>
      </c>
      <c r="K225" s="30">
        <v>46022</v>
      </c>
      <c r="L225" s="19" t="s">
        <v>430</v>
      </c>
      <c r="M225" s="19" t="s">
        <v>667</v>
      </c>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c r="DP225" s="7"/>
      <c r="DQ225" s="7"/>
      <c r="DR225" s="7"/>
      <c r="DS225" s="7"/>
      <c r="DT225" s="7"/>
      <c r="DU225" s="7"/>
      <c r="DV225" s="7"/>
      <c r="DW225" s="7"/>
      <c r="DX225" s="7"/>
      <c r="DY225" s="7"/>
      <c r="DZ225" s="7"/>
      <c r="EA225" s="7"/>
      <c r="EB225" s="7"/>
      <c r="EC225" s="7"/>
      <c r="ED225" s="7"/>
      <c r="EE225" s="7"/>
      <c r="EF225" s="7"/>
      <c r="EG225" s="7"/>
      <c r="EH225" s="7"/>
      <c r="EI225" s="7"/>
      <c r="EJ225" s="7"/>
      <c r="EK225" s="7"/>
      <c r="EL225" s="7"/>
      <c r="EM225" s="7"/>
      <c r="EN225" s="7"/>
      <c r="EO225" s="7"/>
      <c r="EP225" s="7"/>
      <c r="EQ225" s="7"/>
      <c r="ER225" s="7"/>
      <c r="ES225" s="7"/>
      <c r="ET225" s="7"/>
      <c r="EU225" s="7"/>
      <c r="EV225" s="7"/>
      <c r="EW225" s="7"/>
      <c r="EX225" s="7"/>
      <c r="EY225" s="7"/>
      <c r="EZ225" s="7"/>
      <c r="FA225" s="7"/>
      <c r="FB225" s="7"/>
      <c r="FC225" s="7"/>
      <c r="FD225" s="7"/>
      <c r="FE225" s="7"/>
      <c r="FF225" s="7"/>
      <c r="FG225" s="7"/>
      <c r="FH225" s="7"/>
      <c r="FI225" s="7"/>
      <c r="FJ225" s="7"/>
      <c r="FK225" s="7"/>
      <c r="FL225" s="7"/>
      <c r="FM225" s="7"/>
      <c r="FN225" s="7"/>
      <c r="FO225" s="7"/>
      <c r="FP225" s="7"/>
      <c r="FQ225" s="7"/>
      <c r="FR225" s="7"/>
      <c r="FS225" s="7"/>
      <c r="FT225" s="7"/>
      <c r="FU225" s="33"/>
      <c r="FV225" s="33"/>
      <c r="FW225" s="33"/>
      <c r="FX225" s="33"/>
      <c r="FY225" s="33"/>
      <c r="FZ225" s="33"/>
      <c r="GA225" s="33"/>
    </row>
    <row r="226" s="1" customFormat="1" ht="54" customHeight="1" spans="1:183">
      <c r="A226" s="24">
        <v>204</v>
      </c>
      <c r="B226" s="24" t="s">
        <v>668</v>
      </c>
      <c r="C226" s="30" t="s">
        <v>669</v>
      </c>
      <c r="D226" s="24" t="s">
        <v>596</v>
      </c>
      <c r="E226" s="15" t="s">
        <v>107</v>
      </c>
      <c r="F226" s="26">
        <v>2</v>
      </c>
      <c r="G226" s="24" t="s">
        <v>28</v>
      </c>
      <c r="H226" s="26">
        <v>2</v>
      </c>
      <c r="I226" s="15" t="s">
        <v>670</v>
      </c>
      <c r="J226" s="30">
        <v>45787</v>
      </c>
      <c r="K226" s="30">
        <v>46022</v>
      </c>
      <c r="L226" s="19" t="s">
        <v>370</v>
      </c>
      <c r="M226" s="19" t="s">
        <v>671</v>
      </c>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c r="CM226" s="7"/>
      <c r="CN226" s="7"/>
      <c r="CO226" s="7"/>
      <c r="CP226" s="7"/>
      <c r="CQ226" s="7"/>
      <c r="CR226" s="7"/>
      <c r="CS226" s="7"/>
      <c r="CT226" s="7"/>
      <c r="CU226" s="7"/>
      <c r="CV226" s="7"/>
      <c r="CW226" s="7"/>
      <c r="CX226" s="7"/>
      <c r="CY226" s="7"/>
      <c r="CZ226" s="7"/>
      <c r="DA226" s="7"/>
      <c r="DB226" s="7"/>
      <c r="DC226" s="7"/>
      <c r="DD226" s="7"/>
      <c r="DE226" s="7"/>
      <c r="DF226" s="7"/>
      <c r="DG226" s="7"/>
      <c r="DH226" s="7"/>
      <c r="DI226" s="7"/>
      <c r="DJ226" s="7"/>
      <c r="DK226" s="7"/>
      <c r="DL226" s="7"/>
      <c r="DM226" s="7"/>
      <c r="DN226" s="7"/>
      <c r="DO226" s="7"/>
      <c r="DP226" s="7"/>
      <c r="DQ226" s="7"/>
      <c r="DR226" s="7"/>
      <c r="DS226" s="7"/>
      <c r="DT226" s="7"/>
      <c r="DU226" s="7"/>
      <c r="DV226" s="7"/>
      <c r="DW226" s="7"/>
      <c r="DX226" s="7"/>
      <c r="DY226" s="7"/>
      <c r="DZ226" s="7"/>
      <c r="EA226" s="7"/>
      <c r="EB226" s="7"/>
      <c r="EC226" s="7"/>
      <c r="ED226" s="7"/>
      <c r="EE226" s="7"/>
      <c r="EF226" s="7"/>
      <c r="EG226" s="7"/>
      <c r="EH226" s="7"/>
      <c r="EI226" s="7"/>
      <c r="EJ226" s="7"/>
      <c r="EK226" s="7"/>
      <c r="EL226" s="7"/>
      <c r="EM226" s="7"/>
      <c r="EN226" s="7"/>
      <c r="EO226" s="7"/>
      <c r="EP226" s="7"/>
      <c r="EQ226" s="7"/>
      <c r="ER226" s="7"/>
      <c r="ES226" s="7"/>
      <c r="ET226" s="7"/>
      <c r="EU226" s="7"/>
      <c r="EV226" s="7"/>
      <c r="EW226" s="7"/>
      <c r="EX226" s="7"/>
      <c r="EY226" s="7"/>
      <c r="EZ226" s="7"/>
      <c r="FA226" s="7"/>
      <c r="FB226" s="7"/>
      <c r="FC226" s="7"/>
      <c r="FD226" s="7"/>
      <c r="FE226" s="7"/>
      <c r="FF226" s="7"/>
      <c r="FG226" s="7"/>
      <c r="FH226" s="7"/>
      <c r="FI226" s="7"/>
      <c r="FJ226" s="7"/>
      <c r="FK226" s="7"/>
      <c r="FL226" s="7"/>
      <c r="FM226" s="7"/>
      <c r="FN226" s="7"/>
      <c r="FO226" s="7"/>
      <c r="FP226" s="7"/>
      <c r="FQ226" s="7"/>
      <c r="FR226" s="7"/>
      <c r="FS226" s="7"/>
      <c r="FT226" s="7"/>
      <c r="FU226" s="33"/>
      <c r="FV226" s="33"/>
      <c r="FW226" s="33"/>
      <c r="FX226" s="33"/>
      <c r="FY226" s="33"/>
      <c r="FZ226" s="33"/>
      <c r="GA226" s="33"/>
    </row>
    <row r="227" s="1" customFormat="1" ht="65" customHeight="1" spans="1:183">
      <c r="A227" s="24">
        <v>205</v>
      </c>
      <c r="B227" s="19" t="s">
        <v>672</v>
      </c>
      <c r="C227" s="19" t="s">
        <v>673</v>
      </c>
      <c r="D227" s="19" t="s">
        <v>674</v>
      </c>
      <c r="E227" s="15" t="s">
        <v>107</v>
      </c>
      <c r="F227" s="18">
        <v>45</v>
      </c>
      <c r="G227" s="24" t="s">
        <v>28</v>
      </c>
      <c r="H227" s="18">
        <v>45</v>
      </c>
      <c r="I227" s="19" t="s">
        <v>675</v>
      </c>
      <c r="J227" s="30">
        <v>45787</v>
      </c>
      <c r="K227" s="30">
        <v>46022</v>
      </c>
      <c r="L227" s="19" t="s">
        <v>370</v>
      </c>
      <c r="M227" s="19" t="s">
        <v>544</v>
      </c>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c r="CE227" s="7"/>
      <c r="CF227" s="7"/>
      <c r="CG227" s="7"/>
      <c r="CH227" s="7"/>
      <c r="CI227" s="7"/>
      <c r="CJ227" s="7"/>
      <c r="CK227" s="7"/>
      <c r="CL227" s="7"/>
      <c r="CM227" s="7"/>
      <c r="CN227" s="7"/>
      <c r="CO227" s="7"/>
      <c r="CP227" s="7"/>
      <c r="CQ227" s="7"/>
      <c r="CR227" s="7"/>
      <c r="CS227" s="7"/>
      <c r="CT227" s="7"/>
      <c r="CU227" s="7"/>
      <c r="CV227" s="7"/>
      <c r="CW227" s="7"/>
      <c r="CX227" s="7"/>
      <c r="CY227" s="7"/>
      <c r="CZ227" s="7"/>
      <c r="DA227" s="7"/>
      <c r="DB227" s="7"/>
      <c r="DC227" s="7"/>
      <c r="DD227" s="7"/>
      <c r="DE227" s="7"/>
      <c r="DF227" s="7"/>
      <c r="DG227" s="7"/>
      <c r="DH227" s="7"/>
      <c r="DI227" s="7"/>
      <c r="DJ227" s="7"/>
      <c r="DK227" s="7"/>
      <c r="DL227" s="7"/>
      <c r="DM227" s="7"/>
      <c r="DN227" s="7"/>
      <c r="DO227" s="7"/>
      <c r="DP227" s="7"/>
      <c r="DQ227" s="7"/>
      <c r="DR227" s="7"/>
      <c r="DS227" s="7"/>
      <c r="DT227" s="7"/>
      <c r="DU227" s="7"/>
      <c r="DV227" s="7"/>
      <c r="DW227" s="7"/>
      <c r="DX227" s="7"/>
      <c r="DY227" s="7"/>
      <c r="DZ227" s="7"/>
      <c r="EA227" s="7"/>
      <c r="EB227" s="7"/>
      <c r="EC227" s="7"/>
      <c r="ED227" s="7"/>
      <c r="EE227" s="7"/>
      <c r="EF227" s="7"/>
      <c r="EG227" s="7"/>
      <c r="EH227" s="7"/>
      <c r="EI227" s="7"/>
      <c r="EJ227" s="7"/>
      <c r="EK227" s="7"/>
      <c r="EL227" s="7"/>
      <c r="EM227" s="7"/>
      <c r="EN227" s="7"/>
      <c r="EO227" s="7"/>
      <c r="EP227" s="7"/>
      <c r="EQ227" s="7"/>
      <c r="ER227" s="7"/>
      <c r="ES227" s="7"/>
      <c r="ET227" s="7"/>
      <c r="EU227" s="7"/>
      <c r="EV227" s="7"/>
      <c r="EW227" s="7"/>
      <c r="EX227" s="7"/>
      <c r="EY227" s="7"/>
      <c r="EZ227" s="7"/>
      <c r="FA227" s="7"/>
      <c r="FB227" s="7"/>
      <c r="FC227" s="7"/>
      <c r="FD227" s="7"/>
      <c r="FE227" s="7"/>
      <c r="FF227" s="7"/>
      <c r="FG227" s="7"/>
      <c r="FH227" s="7"/>
      <c r="FI227" s="7"/>
      <c r="FJ227" s="7"/>
      <c r="FK227" s="7"/>
      <c r="FL227" s="7"/>
      <c r="FM227" s="7"/>
      <c r="FN227" s="7"/>
      <c r="FO227" s="7"/>
      <c r="FP227" s="7"/>
      <c r="FQ227" s="7"/>
      <c r="FR227" s="7"/>
      <c r="FS227" s="7"/>
      <c r="FT227" s="7"/>
      <c r="FU227" s="33"/>
      <c r="FV227" s="33"/>
      <c r="FW227" s="33"/>
      <c r="FX227" s="33"/>
      <c r="FY227" s="33"/>
      <c r="FZ227" s="33"/>
      <c r="GA227" s="33"/>
    </row>
    <row r="228" s="1" customFormat="1" ht="37" customHeight="1" spans="1:183">
      <c r="A228" s="24">
        <v>206</v>
      </c>
      <c r="B228" s="19" t="s">
        <v>676</v>
      </c>
      <c r="C228" s="19" t="s">
        <v>677</v>
      </c>
      <c r="D228" s="19" t="s">
        <v>678</v>
      </c>
      <c r="E228" s="15" t="s">
        <v>107</v>
      </c>
      <c r="F228" s="18">
        <v>32</v>
      </c>
      <c r="G228" s="24" t="s">
        <v>28</v>
      </c>
      <c r="H228" s="18">
        <v>32</v>
      </c>
      <c r="I228" s="19" t="s">
        <v>679</v>
      </c>
      <c r="J228" s="30">
        <v>45787</v>
      </c>
      <c r="K228" s="30">
        <v>46022</v>
      </c>
      <c r="L228" s="19" t="s">
        <v>242</v>
      </c>
      <c r="M228" s="19" t="s">
        <v>326</v>
      </c>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c r="DP228" s="7"/>
      <c r="DQ228" s="7"/>
      <c r="DR228" s="7"/>
      <c r="DS228" s="7"/>
      <c r="DT228" s="7"/>
      <c r="DU228" s="7"/>
      <c r="DV228" s="7"/>
      <c r="DW228" s="7"/>
      <c r="DX228" s="7"/>
      <c r="DY228" s="7"/>
      <c r="DZ228" s="7"/>
      <c r="EA228" s="7"/>
      <c r="EB228" s="7"/>
      <c r="EC228" s="7"/>
      <c r="ED228" s="7"/>
      <c r="EE228" s="7"/>
      <c r="EF228" s="7"/>
      <c r="EG228" s="7"/>
      <c r="EH228" s="7"/>
      <c r="EI228" s="7"/>
      <c r="EJ228" s="7"/>
      <c r="EK228" s="7"/>
      <c r="EL228" s="7"/>
      <c r="EM228" s="7"/>
      <c r="EN228" s="7"/>
      <c r="EO228" s="7"/>
      <c r="EP228" s="7"/>
      <c r="EQ228" s="7"/>
      <c r="ER228" s="7"/>
      <c r="ES228" s="7"/>
      <c r="ET228" s="7"/>
      <c r="EU228" s="7"/>
      <c r="EV228" s="7"/>
      <c r="EW228" s="7"/>
      <c r="EX228" s="7"/>
      <c r="EY228" s="7"/>
      <c r="EZ228" s="7"/>
      <c r="FA228" s="7"/>
      <c r="FB228" s="7"/>
      <c r="FC228" s="7"/>
      <c r="FD228" s="7"/>
      <c r="FE228" s="7"/>
      <c r="FF228" s="7"/>
      <c r="FG228" s="7"/>
      <c r="FH228" s="7"/>
      <c r="FI228" s="7"/>
      <c r="FJ228" s="7"/>
      <c r="FK228" s="7"/>
      <c r="FL228" s="7"/>
      <c r="FM228" s="7"/>
      <c r="FN228" s="7"/>
      <c r="FO228" s="7"/>
      <c r="FP228" s="7"/>
      <c r="FQ228" s="7"/>
      <c r="FR228" s="7"/>
      <c r="FS228" s="7"/>
      <c r="FT228" s="7"/>
      <c r="FU228" s="33"/>
      <c r="FV228" s="33"/>
      <c r="FW228" s="33"/>
      <c r="FX228" s="33"/>
      <c r="FY228" s="33"/>
      <c r="FZ228" s="33"/>
      <c r="GA228" s="33"/>
    </row>
    <row r="229" s="1" customFormat="1" ht="49" customHeight="1" spans="1:183">
      <c r="A229" s="24">
        <v>207</v>
      </c>
      <c r="B229" s="19" t="s">
        <v>680</v>
      </c>
      <c r="C229" s="19" t="s">
        <v>681</v>
      </c>
      <c r="D229" s="19" t="s">
        <v>413</v>
      </c>
      <c r="E229" s="15" t="s">
        <v>107</v>
      </c>
      <c r="F229" s="18">
        <v>7</v>
      </c>
      <c r="G229" s="24" t="s">
        <v>28</v>
      </c>
      <c r="H229" s="18">
        <v>7</v>
      </c>
      <c r="I229" s="19" t="s">
        <v>682</v>
      </c>
      <c r="J229" s="30">
        <v>45787</v>
      </c>
      <c r="K229" s="30">
        <v>46022</v>
      </c>
      <c r="L229" s="19" t="s">
        <v>312</v>
      </c>
      <c r="M229" s="19" t="s">
        <v>683</v>
      </c>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c r="CF229" s="7"/>
      <c r="CG229" s="7"/>
      <c r="CH229" s="7"/>
      <c r="CI229" s="7"/>
      <c r="CJ229" s="7"/>
      <c r="CK229" s="7"/>
      <c r="CL229" s="7"/>
      <c r="CM229" s="7"/>
      <c r="CN229" s="7"/>
      <c r="CO229" s="7"/>
      <c r="CP229" s="7"/>
      <c r="CQ229" s="7"/>
      <c r="CR229" s="7"/>
      <c r="CS229" s="7"/>
      <c r="CT229" s="7"/>
      <c r="CU229" s="7"/>
      <c r="CV229" s="7"/>
      <c r="CW229" s="7"/>
      <c r="CX229" s="7"/>
      <c r="CY229" s="7"/>
      <c r="CZ229" s="7"/>
      <c r="DA229" s="7"/>
      <c r="DB229" s="7"/>
      <c r="DC229" s="7"/>
      <c r="DD229" s="7"/>
      <c r="DE229" s="7"/>
      <c r="DF229" s="7"/>
      <c r="DG229" s="7"/>
      <c r="DH229" s="7"/>
      <c r="DI229" s="7"/>
      <c r="DJ229" s="7"/>
      <c r="DK229" s="7"/>
      <c r="DL229" s="7"/>
      <c r="DM229" s="7"/>
      <c r="DN229" s="7"/>
      <c r="DO229" s="7"/>
      <c r="DP229" s="7"/>
      <c r="DQ229" s="7"/>
      <c r="DR229" s="7"/>
      <c r="DS229" s="7"/>
      <c r="DT229" s="7"/>
      <c r="DU229" s="7"/>
      <c r="DV229" s="7"/>
      <c r="DW229" s="7"/>
      <c r="DX229" s="7"/>
      <c r="DY229" s="7"/>
      <c r="DZ229" s="7"/>
      <c r="EA229" s="7"/>
      <c r="EB229" s="7"/>
      <c r="EC229" s="7"/>
      <c r="ED229" s="7"/>
      <c r="EE229" s="7"/>
      <c r="EF229" s="7"/>
      <c r="EG229" s="7"/>
      <c r="EH229" s="7"/>
      <c r="EI229" s="7"/>
      <c r="EJ229" s="7"/>
      <c r="EK229" s="7"/>
      <c r="EL229" s="7"/>
      <c r="EM229" s="7"/>
      <c r="EN229" s="7"/>
      <c r="EO229" s="7"/>
      <c r="EP229" s="7"/>
      <c r="EQ229" s="7"/>
      <c r="ER229" s="7"/>
      <c r="ES229" s="7"/>
      <c r="ET229" s="7"/>
      <c r="EU229" s="7"/>
      <c r="EV229" s="7"/>
      <c r="EW229" s="7"/>
      <c r="EX229" s="7"/>
      <c r="EY229" s="7"/>
      <c r="EZ229" s="7"/>
      <c r="FA229" s="7"/>
      <c r="FB229" s="7"/>
      <c r="FC229" s="7"/>
      <c r="FD229" s="7"/>
      <c r="FE229" s="7"/>
      <c r="FF229" s="7"/>
      <c r="FG229" s="7"/>
      <c r="FH229" s="7"/>
      <c r="FI229" s="7"/>
      <c r="FJ229" s="7"/>
      <c r="FK229" s="7"/>
      <c r="FL229" s="7"/>
      <c r="FM229" s="7"/>
      <c r="FN229" s="7"/>
      <c r="FO229" s="7"/>
      <c r="FP229" s="7"/>
      <c r="FQ229" s="7"/>
      <c r="FR229" s="7"/>
      <c r="FS229" s="7"/>
      <c r="FT229" s="7"/>
      <c r="FU229" s="33"/>
      <c r="FV229" s="33"/>
      <c r="FW229" s="33"/>
      <c r="FX229" s="33"/>
      <c r="FY229" s="33"/>
      <c r="FZ229" s="33"/>
      <c r="GA229" s="33"/>
    </row>
    <row r="230" s="1" customFormat="1" ht="49" customHeight="1" spans="1:183">
      <c r="A230" s="24">
        <v>208</v>
      </c>
      <c r="B230" s="19" t="s">
        <v>684</v>
      </c>
      <c r="C230" s="19" t="s">
        <v>685</v>
      </c>
      <c r="D230" s="19" t="s">
        <v>686</v>
      </c>
      <c r="E230" s="15" t="s">
        <v>107</v>
      </c>
      <c r="F230" s="18">
        <v>7</v>
      </c>
      <c r="G230" s="24" t="s">
        <v>28</v>
      </c>
      <c r="H230" s="18">
        <v>7</v>
      </c>
      <c r="I230" s="19" t="s">
        <v>687</v>
      </c>
      <c r="J230" s="30">
        <v>45787</v>
      </c>
      <c r="K230" s="30">
        <v>46022</v>
      </c>
      <c r="L230" s="19" t="s">
        <v>312</v>
      </c>
      <c r="M230" s="19" t="s">
        <v>688</v>
      </c>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c r="CK230" s="7"/>
      <c r="CL230" s="7"/>
      <c r="CM230" s="7"/>
      <c r="CN230" s="7"/>
      <c r="CO230" s="7"/>
      <c r="CP230" s="7"/>
      <c r="CQ230" s="7"/>
      <c r="CR230" s="7"/>
      <c r="CS230" s="7"/>
      <c r="CT230" s="7"/>
      <c r="CU230" s="7"/>
      <c r="CV230" s="7"/>
      <c r="CW230" s="7"/>
      <c r="CX230" s="7"/>
      <c r="CY230" s="7"/>
      <c r="CZ230" s="7"/>
      <c r="DA230" s="7"/>
      <c r="DB230" s="7"/>
      <c r="DC230" s="7"/>
      <c r="DD230" s="7"/>
      <c r="DE230" s="7"/>
      <c r="DF230" s="7"/>
      <c r="DG230" s="7"/>
      <c r="DH230" s="7"/>
      <c r="DI230" s="7"/>
      <c r="DJ230" s="7"/>
      <c r="DK230" s="7"/>
      <c r="DL230" s="7"/>
      <c r="DM230" s="7"/>
      <c r="DN230" s="7"/>
      <c r="DO230" s="7"/>
      <c r="DP230" s="7"/>
      <c r="DQ230" s="7"/>
      <c r="DR230" s="7"/>
      <c r="DS230" s="7"/>
      <c r="DT230" s="7"/>
      <c r="DU230" s="7"/>
      <c r="DV230" s="7"/>
      <c r="DW230" s="7"/>
      <c r="DX230" s="7"/>
      <c r="DY230" s="7"/>
      <c r="DZ230" s="7"/>
      <c r="EA230" s="7"/>
      <c r="EB230" s="7"/>
      <c r="EC230" s="7"/>
      <c r="ED230" s="7"/>
      <c r="EE230" s="7"/>
      <c r="EF230" s="7"/>
      <c r="EG230" s="7"/>
      <c r="EH230" s="7"/>
      <c r="EI230" s="7"/>
      <c r="EJ230" s="7"/>
      <c r="EK230" s="7"/>
      <c r="EL230" s="7"/>
      <c r="EM230" s="7"/>
      <c r="EN230" s="7"/>
      <c r="EO230" s="7"/>
      <c r="EP230" s="7"/>
      <c r="EQ230" s="7"/>
      <c r="ER230" s="7"/>
      <c r="ES230" s="7"/>
      <c r="ET230" s="7"/>
      <c r="EU230" s="7"/>
      <c r="EV230" s="7"/>
      <c r="EW230" s="7"/>
      <c r="EX230" s="7"/>
      <c r="EY230" s="7"/>
      <c r="EZ230" s="7"/>
      <c r="FA230" s="7"/>
      <c r="FB230" s="7"/>
      <c r="FC230" s="7"/>
      <c r="FD230" s="7"/>
      <c r="FE230" s="7"/>
      <c r="FF230" s="7"/>
      <c r="FG230" s="7"/>
      <c r="FH230" s="7"/>
      <c r="FI230" s="7"/>
      <c r="FJ230" s="7"/>
      <c r="FK230" s="7"/>
      <c r="FL230" s="7"/>
      <c r="FM230" s="7"/>
      <c r="FN230" s="7"/>
      <c r="FO230" s="7"/>
      <c r="FP230" s="7"/>
      <c r="FQ230" s="7"/>
      <c r="FR230" s="7"/>
      <c r="FS230" s="7"/>
      <c r="FT230" s="7"/>
      <c r="FU230" s="33"/>
      <c r="FV230" s="33"/>
      <c r="FW230" s="33"/>
      <c r="FX230" s="33"/>
      <c r="FY230" s="33"/>
      <c r="FZ230" s="33"/>
      <c r="GA230" s="33"/>
    </row>
    <row r="231" s="1" customFormat="1" ht="49" customHeight="1" spans="1:183">
      <c r="A231" s="24">
        <v>209</v>
      </c>
      <c r="B231" s="19" t="s">
        <v>689</v>
      </c>
      <c r="C231" s="19" t="s">
        <v>690</v>
      </c>
      <c r="D231" s="19" t="s">
        <v>691</v>
      </c>
      <c r="E231" s="15" t="s">
        <v>107</v>
      </c>
      <c r="F231" s="18">
        <v>10</v>
      </c>
      <c r="G231" s="24" t="s">
        <v>28</v>
      </c>
      <c r="H231" s="18">
        <v>10</v>
      </c>
      <c r="I231" s="19" t="s">
        <v>692</v>
      </c>
      <c r="J231" s="30">
        <v>45787</v>
      </c>
      <c r="K231" s="30">
        <v>46022</v>
      </c>
      <c r="L231" s="19" t="s">
        <v>312</v>
      </c>
      <c r="M231" s="19" t="s">
        <v>693</v>
      </c>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c r="CE231" s="7"/>
      <c r="CF231" s="7"/>
      <c r="CG231" s="7"/>
      <c r="CH231" s="7"/>
      <c r="CI231" s="7"/>
      <c r="CJ231" s="7"/>
      <c r="CK231" s="7"/>
      <c r="CL231" s="7"/>
      <c r="CM231" s="7"/>
      <c r="CN231" s="7"/>
      <c r="CO231" s="7"/>
      <c r="CP231" s="7"/>
      <c r="CQ231" s="7"/>
      <c r="CR231" s="7"/>
      <c r="CS231" s="7"/>
      <c r="CT231" s="7"/>
      <c r="CU231" s="7"/>
      <c r="CV231" s="7"/>
      <c r="CW231" s="7"/>
      <c r="CX231" s="7"/>
      <c r="CY231" s="7"/>
      <c r="CZ231" s="7"/>
      <c r="DA231" s="7"/>
      <c r="DB231" s="7"/>
      <c r="DC231" s="7"/>
      <c r="DD231" s="7"/>
      <c r="DE231" s="7"/>
      <c r="DF231" s="7"/>
      <c r="DG231" s="7"/>
      <c r="DH231" s="7"/>
      <c r="DI231" s="7"/>
      <c r="DJ231" s="7"/>
      <c r="DK231" s="7"/>
      <c r="DL231" s="7"/>
      <c r="DM231" s="7"/>
      <c r="DN231" s="7"/>
      <c r="DO231" s="7"/>
      <c r="DP231" s="7"/>
      <c r="DQ231" s="7"/>
      <c r="DR231" s="7"/>
      <c r="DS231" s="7"/>
      <c r="DT231" s="7"/>
      <c r="DU231" s="7"/>
      <c r="DV231" s="7"/>
      <c r="DW231" s="7"/>
      <c r="DX231" s="7"/>
      <c r="DY231" s="7"/>
      <c r="DZ231" s="7"/>
      <c r="EA231" s="7"/>
      <c r="EB231" s="7"/>
      <c r="EC231" s="7"/>
      <c r="ED231" s="7"/>
      <c r="EE231" s="7"/>
      <c r="EF231" s="7"/>
      <c r="EG231" s="7"/>
      <c r="EH231" s="7"/>
      <c r="EI231" s="7"/>
      <c r="EJ231" s="7"/>
      <c r="EK231" s="7"/>
      <c r="EL231" s="7"/>
      <c r="EM231" s="7"/>
      <c r="EN231" s="7"/>
      <c r="EO231" s="7"/>
      <c r="EP231" s="7"/>
      <c r="EQ231" s="7"/>
      <c r="ER231" s="7"/>
      <c r="ES231" s="7"/>
      <c r="ET231" s="7"/>
      <c r="EU231" s="7"/>
      <c r="EV231" s="7"/>
      <c r="EW231" s="7"/>
      <c r="EX231" s="7"/>
      <c r="EY231" s="7"/>
      <c r="EZ231" s="7"/>
      <c r="FA231" s="7"/>
      <c r="FB231" s="7"/>
      <c r="FC231" s="7"/>
      <c r="FD231" s="7"/>
      <c r="FE231" s="7"/>
      <c r="FF231" s="7"/>
      <c r="FG231" s="7"/>
      <c r="FH231" s="7"/>
      <c r="FI231" s="7"/>
      <c r="FJ231" s="7"/>
      <c r="FK231" s="7"/>
      <c r="FL231" s="7"/>
      <c r="FM231" s="7"/>
      <c r="FN231" s="7"/>
      <c r="FO231" s="7"/>
      <c r="FP231" s="7"/>
      <c r="FQ231" s="7"/>
      <c r="FR231" s="7"/>
      <c r="FS231" s="7"/>
      <c r="FT231" s="7"/>
      <c r="FU231" s="33"/>
      <c r="FV231" s="33"/>
      <c r="FW231" s="33"/>
      <c r="FX231" s="33"/>
      <c r="FY231" s="33"/>
      <c r="FZ231" s="33"/>
      <c r="GA231" s="33"/>
    </row>
    <row r="232" s="1" customFormat="1" ht="49" customHeight="1" spans="1:183">
      <c r="A232" s="24">
        <v>210</v>
      </c>
      <c r="B232" s="19" t="s">
        <v>694</v>
      </c>
      <c r="C232" s="19" t="s">
        <v>695</v>
      </c>
      <c r="D232" s="19" t="s">
        <v>696</v>
      </c>
      <c r="E232" s="15" t="s">
        <v>107</v>
      </c>
      <c r="F232" s="18">
        <v>10</v>
      </c>
      <c r="G232" s="24" t="s">
        <v>28</v>
      </c>
      <c r="H232" s="18">
        <v>10</v>
      </c>
      <c r="I232" s="19" t="s">
        <v>697</v>
      </c>
      <c r="J232" s="30">
        <v>45787</v>
      </c>
      <c r="K232" s="30">
        <v>46022</v>
      </c>
      <c r="L232" s="19" t="s">
        <v>312</v>
      </c>
      <c r="M232" s="19" t="s">
        <v>698</v>
      </c>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c r="CE232" s="7"/>
      <c r="CF232" s="7"/>
      <c r="CG232" s="7"/>
      <c r="CH232" s="7"/>
      <c r="CI232" s="7"/>
      <c r="CJ232" s="7"/>
      <c r="CK232" s="7"/>
      <c r="CL232" s="7"/>
      <c r="CM232" s="7"/>
      <c r="CN232" s="7"/>
      <c r="CO232" s="7"/>
      <c r="CP232" s="7"/>
      <c r="CQ232" s="7"/>
      <c r="CR232" s="7"/>
      <c r="CS232" s="7"/>
      <c r="CT232" s="7"/>
      <c r="CU232" s="7"/>
      <c r="CV232" s="7"/>
      <c r="CW232" s="7"/>
      <c r="CX232" s="7"/>
      <c r="CY232" s="7"/>
      <c r="CZ232" s="7"/>
      <c r="DA232" s="7"/>
      <c r="DB232" s="7"/>
      <c r="DC232" s="7"/>
      <c r="DD232" s="7"/>
      <c r="DE232" s="7"/>
      <c r="DF232" s="7"/>
      <c r="DG232" s="7"/>
      <c r="DH232" s="7"/>
      <c r="DI232" s="7"/>
      <c r="DJ232" s="7"/>
      <c r="DK232" s="7"/>
      <c r="DL232" s="7"/>
      <c r="DM232" s="7"/>
      <c r="DN232" s="7"/>
      <c r="DO232" s="7"/>
      <c r="DP232" s="7"/>
      <c r="DQ232" s="7"/>
      <c r="DR232" s="7"/>
      <c r="DS232" s="7"/>
      <c r="DT232" s="7"/>
      <c r="DU232" s="7"/>
      <c r="DV232" s="7"/>
      <c r="DW232" s="7"/>
      <c r="DX232" s="7"/>
      <c r="DY232" s="7"/>
      <c r="DZ232" s="7"/>
      <c r="EA232" s="7"/>
      <c r="EB232" s="7"/>
      <c r="EC232" s="7"/>
      <c r="ED232" s="7"/>
      <c r="EE232" s="7"/>
      <c r="EF232" s="7"/>
      <c r="EG232" s="7"/>
      <c r="EH232" s="7"/>
      <c r="EI232" s="7"/>
      <c r="EJ232" s="7"/>
      <c r="EK232" s="7"/>
      <c r="EL232" s="7"/>
      <c r="EM232" s="7"/>
      <c r="EN232" s="7"/>
      <c r="EO232" s="7"/>
      <c r="EP232" s="7"/>
      <c r="EQ232" s="7"/>
      <c r="ER232" s="7"/>
      <c r="ES232" s="7"/>
      <c r="ET232" s="7"/>
      <c r="EU232" s="7"/>
      <c r="EV232" s="7"/>
      <c r="EW232" s="7"/>
      <c r="EX232" s="7"/>
      <c r="EY232" s="7"/>
      <c r="EZ232" s="7"/>
      <c r="FA232" s="7"/>
      <c r="FB232" s="7"/>
      <c r="FC232" s="7"/>
      <c r="FD232" s="7"/>
      <c r="FE232" s="7"/>
      <c r="FF232" s="7"/>
      <c r="FG232" s="7"/>
      <c r="FH232" s="7"/>
      <c r="FI232" s="7"/>
      <c r="FJ232" s="7"/>
      <c r="FK232" s="7"/>
      <c r="FL232" s="7"/>
      <c r="FM232" s="7"/>
      <c r="FN232" s="7"/>
      <c r="FO232" s="7"/>
      <c r="FP232" s="7"/>
      <c r="FQ232" s="7"/>
      <c r="FR232" s="7"/>
      <c r="FS232" s="7"/>
      <c r="FT232" s="7"/>
      <c r="FU232" s="33"/>
      <c r="FV232" s="33"/>
      <c r="FW232" s="33"/>
      <c r="FX232" s="33"/>
      <c r="FY232" s="33"/>
      <c r="FZ232" s="33"/>
      <c r="GA232" s="33"/>
    </row>
    <row r="233" s="1" customFormat="1" ht="24" customHeight="1" spans="1:183">
      <c r="A233" s="35"/>
      <c r="B233" s="35" t="s">
        <v>699</v>
      </c>
      <c r="C233" s="35"/>
      <c r="D233" s="35"/>
      <c r="E233" s="35"/>
      <c r="F233" s="36">
        <f>SUM(F234:F308)</f>
        <v>2247</v>
      </c>
      <c r="G233" s="36"/>
      <c r="H233" s="36">
        <f>SUM(H234:H308)</f>
        <v>2247</v>
      </c>
      <c r="I233" s="20"/>
      <c r="J233" s="35"/>
      <c r="K233" s="35"/>
      <c r="L233" s="35"/>
      <c r="M233" s="35"/>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c r="CE233" s="7"/>
      <c r="CF233" s="7"/>
      <c r="CG233" s="7"/>
      <c r="CH233" s="7"/>
      <c r="CI233" s="7"/>
      <c r="CJ233" s="7"/>
      <c r="CK233" s="7"/>
      <c r="CL233" s="7"/>
      <c r="CM233" s="7"/>
      <c r="CN233" s="7"/>
      <c r="CO233" s="7"/>
      <c r="CP233" s="7"/>
      <c r="CQ233" s="7"/>
      <c r="CR233" s="7"/>
      <c r="CS233" s="7"/>
      <c r="CT233" s="7"/>
      <c r="CU233" s="7"/>
      <c r="CV233" s="7"/>
      <c r="CW233" s="7"/>
      <c r="CX233" s="7"/>
      <c r="CY233" s="7"/>
      <c r="CZ233" s="7"/>
      <c r="DA233" s="7"/>
      <c r="DB233" s="7"/>
      <c r="DC233" s="7"/>
      <c r="DD233" s="7"/>
      <c r="DE233" s="7"/>
      <c r="DF233" s="7"/>
      <c r="DG233" s="7"/>
      <c r="DH233" s="7"/>
      <c r="DI233" s="7"/>
      <c r="DJ233" s="7"/>
      <c r="DK233" s="7"/>
      <c r="DL233" s="7"/>
      <c r="DM233" s="7"/>
      <c r="DN233" s="7"/>
      <c r="DO233" s="7"/>
      <c r="DP233" s="7"/>
      <c r="DQ233" s="7"/>
      <c r="DR233" s="7"/>
      <c r="DS233" s="7"/>
      <c r="DT233" s="7"/>
      <c r="DU233" s="7"/>
      <c r="DV233" s="7"/>
      <c r="DW233" s="7"/>
      <c r="DX233" s="7"/>
      <c r="DY233" s="7"/>
      <c r="DZ233" s="7"/>
      <c r="EA233" s="7"/>
      <c r="EB233" s="7"/>
      <c r="EC233" s="7"/>
      <c r="ED233" s="7"/>
      <c r="EE233" s="7"/>
      <c r="EF233" s="7"/>
      <c r="EG233" s="7"/>
      <c r="EH233" s="7"/>
      <c r="EI233" s="7"/>
      <c r="EJ233" s="7"/>
      <c r="EK233" s="7"/>
      <c r="EL233" s="7"/>
      <c r="EM233" s="7"/>
      <c r="EN233" s="7"/>
      <c r="EO233" s="7"/>
      <c r="EP233" s="7"/>
      <c r="EQ233" s="7"/>
      <c r="ER233" s="7"/>
      <c r="ES233" s="7"/>
      <c r="ET233" s="7"/>
      <c r="EU233" s="7"/>
      <c r="EV233" s="7"/>
      <c r="EW233" s="7"/>
      <c r="EX233" s="7"/>
      <c r="EY233" s="7"/>
      <c r="EZ233" s="7"/>
      <c r="FA233" s="7"/>
      <c r="FB233" s="7"/>
      <c r="FC233" s="7"/>
      <c r="FD233" s="7"/>
      <c r="FE233" s="7"/>
      <c r="FF233" s="7"/>
      <c r="FG233" s="7"/>
      <c r="FH233" s="7"/>
      <c r="FI233" s="7"/>
      <c r="FJ233" s="7"/>
      <c r="FK233" s="7"/>
      <c r="FL233" s="7"/>
      <c r="FM233" s="7"/>
      <c r="FN233" s="7"/>
      <c r="FO233" s="7"/>
      <c r="FP233" s="7"/>
      <c r="FQ233" s="7"/>
      <c r="FR233" s="7"/>
      <c r="FS233" s="7"/>
      <c r="FT233" s="7"/>
      <c r="FU233" s="33"/>
      <c r="FV233" s="33"/>
      <c r="FW233" s="33"/>
      <c r="FX233" s="33"/>
      <c r="FY233" s="33"/>
      <c r="FZ233" s="33"/>
      <c r="GA233" s="33"/>
    </row>
    <row r="234" s="1" customFormat="1" ht="51" customHeight="1" spans="1:183">
      <c r="A234" s="24">
        <v>211</v>
      </c>
      <c r="B234" s="19" t="s">
        <v>700</v>
      </c>
      <c r="C234" s="19" t="s">
        <v>701</v>
      </c>
      <c r="D234" s="19" t="s">
        <v>702</v>
      </c>
      <c r="E234" s="15" t="s">
        <v>107</v>
      </c>
      <c r="F234" s="18">
        <v>285</v>
      </c>
      <c r="G234" s="18" t="s">
        <v>28</v>
      </c>
      <c r="H234" s="18">
        <v>285</v>
      </c>
      <c r="I234" s="19" t="s">
        <v>703</v>
      </c>
      <c r="J234" s="30">
        <v>45787</v>
      </c>
      <c r="K234" s="30">
        <v>46022</v>
      </c>
      <c r="L234" s="19" t="s">
        <v>704</v>
      </c>
      <c r="M234" s="19" t="s">
        <v>312</v>
      </c>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c r="CE234" s="7"/>
      <c r="CF234" s="7"/>
      <c r="CG234" s="7"/>
      <c r="CH234" s="7"/>
      <c r="CI234" s="7"/>
      <c r="CJ234" s="7"/>
      <c r="CK234" s="7"/>
      <c r="CL234" s="7"/>
      <c r="CM234" s="7"/>
      <c r="CN234" s="7"/>
      <c r="CO234" s="7"/>
      <c r="CP234" s="7"/>
      <c r="CQ234" s="7"/>
      <c r="CR234" s="7"/>
      <c r="CS234" s="7"/>
      <c r="CT234" s="7"/>
      <c r="CU234" s="7"/>
      <c r="CV234" s="7"/>
      <c r="CW234" s="7"/>
      <c r="CX234" s="7"/>
      <c r="CY234" s="7"/>
      <c r="CZ234" s="7"/>
      <c r="DA234" s="7"/>
      <c r="DB234" s="7"/>
      <c r="DC234" s="7"/>
      <c r="DD234" s="7"/>
      <c r="DE234" s="7"/>
      <c r="DF234" s="7"/>
      <c r="DG234" s="7"/>
      <c r="DH234" s="7"/>
      <c r="DI234" s="7"/>
      <c r="DJ234" s="7"/>
      <c r="DK234" s="7"/>
      <c r="DL234" s="7"/>
      <c r="DM234" s="7"/>
      <c r="DN234" s="7"/>
      <c r="DO234" s="7"/>
      <c r="DP234" s="7"/>
      <c r="DQ234" s="7"/>
      <c r="DR234" s="7"/>
      <c r="DS234" s="7"/>
      <c r="DT234" s="7"/>
      <c r="DU234" s="7"/>
      <c r="DV234" s="7"/>
      <c r="DW234" s="7"/>
      <c r="DX234" s="7"/>
      <c r="DY234" s="7"/>
      <c r="DZ234" s="7"/>
      <c r="EA234" s="7"/>
      <c r="EB234" s="7"/>
      <c r="EC234" s="7"/>
      <c r="ED234" s="7"/>
      <c r="EE234" s="7"/>
      <c r="EF234" s="7"/>
      <c r="EG234" s="7"/>
      <c r="EH234" s="7"/>
      <c r="EI234" s="7"/>
      <c r="EJ234" s="7"/>
      <c r="EK234" s="7"/>
      <c r="EL234" s="7"/>
      <c r="EM234" s="7"/>
      <c r="EN234" s="7"/>
      <c r="EO234" s="7"/>
      <c r="EP234" s="7"/>
      <c r="EQ234" s="7"/>
      <c r="ER234" s="7"/>
      <c r="ES234" s="7"/>
      <c r="ET234" s="7"/>
      <c r="EU234" s="7"/>
      <c r="EV234" s="7"/>
      <c r="EW234" s="7"/>
      <c r="EX234" s="7"/>
      <c r="EY234" s="7"/>
      <c r="EZ234" s="7"/>
      <c r="FA234" s="7"/>
      <c r="FB234" s="7"/>
      <c r="FC234" s="7"/>
      <c r="FD234" s="7"/>
      <c r="FE234" s="7"/>
      <c r="FF234" s="7"/>
      <c r="FG234" s="7"/>
      <c r="FH234" s="7"/>
      <c r="FI234" s="7"/>
      <c r="FJ234" s="7"/>
      <c r="FK234" s="7"/>
      <c r="FL234" s="7"/>
      <c r="FM234" s="7"/>
      <c r="FN234" s="7"/>
      <c r="FO234" s="7"/>
      <c r="FP234" s="7"/>
      <c r="FQ234" s="7"/>
      <c r="FR234" s="7"/>
      <c r="FS234" s="7"/>
      <c r="FT234" s="7"/>
      <c r="FU234" s="33"/>
      <c r="FV234" s="33"/>
      <c r="FW234" s="33"/>
      <c r="FX234" s="33"/>
      <c r="FY234" s="33"/>
      <c r="FZ234" s="33"/>
      <c r="GA234" s="33"/>
    </row>
    <row r="235" s="1" customFormat="1" ht="63" customHeight="1" spans="1:179">
      <c r="A235" s="24">
        <v>212</v>
      </c>
      <c r="B235" s="19" t="s">
        <v>705</v>
      </c>
      <c r="C235" s="19" t="s">
        <v>706</v>
      </c>
      <c r="D235" s="19" t="s">
        <v>707</v>
      </c>
      <c r="E235" s="15" t="s">
        <v>107</v>
      </c>
      <c r="F235" s="18">
        <v>43</v>
      </c>
      <c r="G235" s="18" t="s">
        <v>28</v>
      </c>
      <c r="H235" s="18">
        <v>43</v>
      </c>
      <c r="I235" s="19" t="s">
        <v>708</v>
      </c>
      <c r="J235" s="30">
        <v>45787</v>
      </c>
      <c r="K235" s="30">
        <v>46022</v>
      </c>
      <c r="L235" s="19" t="s">
        <v>704</v>
      </c>
      <c r="M235" s="19" t="s">
        <v>709</v>
      </c>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c r="CF235" s="7"/>
      <c r="CG235" s="7"/>
      <c r="CH235" s="7"/>
      <c r="CI235" s="7"/>
      <c r="CJ235" s="7"/>
      <c r="CK235" s="7"/>
      <c r="CL235" s="7"/>
      <c r="CM235" s="7"/>
      <c r="CN235" s="7"/>
      <c r="CO235" s="7"/>
      <c r="CP235" s="7"/>
      <c r="CQ235" s="7"/>
      <c r="CR235" s="7"/>
      <c r="CS235" s="7"/>
      <c r="CT235" s="7"/>
      <c r="CU235" s="7"/>
      <c r="CV235" s="7"/>
      <c r="CW235" s="7"/>
      <c r="CX235" s="7"/>
      <c r="CY235" s="7"/>
      <c r="CZ235" s="7"/>
      <c r="DA235" s="7"/>
      <c r="DB235" s="7"/>
      <c r="DC235" s="7"/>
      <c r="DD235" s="7"/>
      <c r="DE235" s="7"/>
      <c r="DF235" s="7"/>
      <c r="DG235" s="7"/>
      <c r="DH235" s="7"/>
      <c r="DI235" s="7"/>
      <c r="DJ235" s="7"/>
      <c r="DK235" s="7"/>
      <c r="DL235" s="7"/>
      <c r="DM235" s="7"/>
      <c r="DN235" s="7"/>
      <c r="DO235" s="7"/>
      <c r="DP235" s="7"/>
      <c r="DQ235" s="7"/>
      <c r="DR235" s="7"/>
      <c r="DS235" s="7"/>
      <c r="DT235" s="7"/>
      <c r="DU235" s="7"/>
      <c r="DV235" s="7"/>
      <c r="DW235" s="7"/>
      <c r="DX235" s="7"/>
      <c r="DY235" s="7"/>
      <c r="DZ235" s="7"/>
      <c r="EA235" s="7"/>
      <c r="EB235" s="7"/>
      <c r="EC235" s="7"/>
      <c r="ED235" s="7"/>
      <c r="EE235" s="7"/>
      <c r="EF235" s="7"/>
      <c r="EG235" s="7"/>
      <c r="EH235" s="7"/>
      <c r="EI235" s="7"/>
      <c r="EJ235" s="7"/>
      <c r="EK235" s="7"/>
      <c r="EL235" s="7"/>
      <c r="EM235" s="7"/>
      <c r="EN235" s="7"/>
      <c r="EO235" s="7"/>
      <c r="EP235" s="7"/>
      <c r="EQ235" s="7"/>
      <c r="ER235" s="7"/>
      <c r="ES235" s="7"/>
      <c r="ET235" s="7"/>
      <c r="EU235" s="7"/>
      <c r="EV235" s="7"/>
      <c r="EW235" s="7"/>
      <c r="EX235" s="7"/>
      <c r="EY235" s="7"/>
      <c r="EZ235" s="7"/>
      <c r="FA235" s="7"/>
      <c r="FB235" s="7"/>
      <c r="FC235" s="7"/>
      <c r="FD235" s="7"/>
      <c r="FE235" s="7"/>
      <c r="FF235" s="7"/>
      <c r="FG235" s="7"/>
      <c r="FH235" s="7"/>
      <c r="FI235" s="7"/>
      <c r="FJ235" s="7"/>
      <c r="FK235" s="7"/>
      <c r="FL235" s="7"/>
      <c r="FM235" s="7"/>
      <c r="FN235" s="7"/>
      <c r="FO235" s="7"/>
      <c r="FP235" s="7"/>
      <c r="FQ235" s="7"/>
      <c r="FR235" s="7"/>
      <c r="FS235" s="7"/>
      <c r="FT235" s="7"/>
      <c r="FU235" s="7"/>
      <c r="FV235" s="7"/>
      <c r="FW235" s="7"/>
    </row>
    <row r="236" s="1" customFormat="1" ht="42" customHeight="1" spans="1:179">
      <c r="A236" s="24">
        <v>213</v>
      </c>
      <c r="B236" s="19" t="s">
        <v>710</v>
      </c>
      <c r="C236" s="19" t="s">
        <v>711</v>
      </c>
      <c r="D236" s="19" t="s">
        <v>320</v>
      </c>
      <c r="E236" s="15" t="s">
        <v>107</v>
      </c>
      <c r="F236" s="18">
        <v>23</v>
      </c>
      <c r="G236" s="18" t="s">
        <v>28</v>
      </c>
      <c r="H236" s="18">
        <v>23</v>
      </c>
      <c r="I236" s="19" t="s">
        <v>712</v>
      </c>
      <c r="J236" s="30">
        <v>45787</v>
      </c>
      <c r="K236" s="30">
        <v>46022</v>
      </c>
      <c r="L236" s="19" t="s">
        <v>704</v>
      </c>
      <c r="M236" s="19" t="s">
        <v>713</v>
      </c>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c r="CF236" s="7"/>
      <c r="CG236" s="7"/>
      <c r="CH236" s="7"/>
      <c r="CI236" s="7"/>
      <c r="CJ236" s="7"/>
      <c r="CK236" s="7"/>
      <c r="CL236" s="7"/>
      <c r="CM236" s="7"/>
      <c r="CN236" s="7"/>
      <c r="CO236" s="7"/>
      <c r="CP236" s="7"/>
      <c r="CQ236" s="7"/>
      <c r="CR236" s="7"/>
      <c r="CS236" s="7"/>
      <c r="CT236" s="7"/>
      <c r="CU236" s="7"/>
      <c r="CV236" s="7"/>
      <c r="CW236" s="7"/>
      <c r="CX236" s="7"/>
      <c r="CY236" s="7"/>
      <c r="CZ236" s="7"/>
      <c r="DA236" s="7"/>
      <c r="DB236" s="7"/>
      <c r="DC236" s="7"/>
      <c r="DD236" s="7"/>
      <c r="DE236" s="7"/>
      <c r="DF236" s="7"/>
      <c r="DG236" s="7"/>
      <c r="DH236" s="7"/>
      <c r="DI236" s="7"/>
      <c r="DJ236" s="7"/>
      <c r="DK236" s="7"/>
      <c r="DL236" s="7"/>
      <c r="DM236" s="7"/>
      <c r="DN236" s="7"/>
      <c r="DO236" s="7"/>
      <c r="DP236" s="7"/>
      <c r="DQ236" s="7"/>
      <c r="DR236" s="7"/>
      <c r="DS236" s="7"/>
      <c r="DT236" s="7"/>
      <c r="DU236" s="7"/>
      <c r="DV236" s="7"/>
      <c r="DW236" s="7"/>
      <c r="DX236" s="7"/>
      <c r="DY236" s="7"/>
      <c r="DZ236" s="7"/>
      <c r="EA236" s="7"/>
      <c r="EB236" s="7"/>
      <c r="EC236" s="7"/>
      <c r="ED236" s="7"/>
      <c r="EE236" s="7"/>
      <c r="EF236" s="7"/>
      <c r="EG236" s="7"/>
      <c r="EH236" s="7"/>
      <c r="EI236" s="7"/>
      <c r="EJ236" s="7"/>
      <c r="EK236" s="7"/>
      <c r="EL236" s="7"/>
      <c r="EM236" s="7"/>
      <c r="EN236" s="7"/>
      <c r="EO236" s="7"/>
      <c r="EP236" s="7"/>
      <c r="EQ236" s="7"/>
      <c r="ER236" s="7"/>
      <c r="ES236" s="7"/>
      <c r="ET236" s="7"/>
      <c r="EU236" s="7"/>
      <c r="EV236" s="7"/>
      <c r="EW236" s="7"/>
      <c r="EX236" s="7"/>
      <c r="EY236" s="7"/>
      <c r="EZ236" s="7"/>
      <c r="FA236" s="7"/>
      <c r="FB236" s="7"/>
      <c r="FC236" s="7"/>
      <c r="FD236" s="7"/>
      <c r="FE236" s="7"/>
      <c r="FF236" s="7"/>
      <c r="FG236" s="7"/>
      <c r="FH236" s="7"/>
      <c r="FI236" s="7"/>
      <c r="FJ236" s="7"/>
      <c r="FK236" s="7"/>
      <c r="FL236" s="7"/>
      <c r="FM236" s="7"/>
      <c r="FN236" s="7"/>
      <c r="FO236" s="7"/>
      <c r="FP236" s="7"/>
      <c r="FQ236" s="7"/>
      <c r="FR236" s="7"/>
      <c r="FS236" s="7"/>
      <c r="FT236" s="7"/>
      <c r="FU236" s="7"/>
      <c r="FV236" s="7"/>
      <c r="FW236" s="7"/>
    </row>
    <row r="237" s="1" customFormat="1" ht="106" customHeight="1" spans="1:179">
      <c r="A237" s="24">
        <v>214</v>
      </c>
      <c r="B237" s="19" t="s">
        <v>714</v>
      </c>
      <c r="C237" s="19" t="s">
        <v>715</v>
      </c>
      <c r="D237" s="19" t="s">
        <v>716</v>
      </c>
      <c r="E237" s="15" t="s">
        <v>107</v>
      </c>
      <c r="F237" s="18">
        <v>45</v>
      </c>
      <c r="G237" s="18" t="s">
        <v>28</v>
      </c>
      <c r="H237" s="18">
        <v>45</v>
      </c>
      <c r="I237" s="19" t="s">
        <v>717</v>
      </c>
      <c r="J237" s="30">
        <v>45787</v>
      </c>
      <c r="K237" s="30">
        <v>46022</v>
      </c>
      <c r="L237" s="19" t="s">
        <v>704</v>
      </c>
      <c r="M237" s="19" t="s">
        <v>704</v>
      </c>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c r="CE237" s="7"/>
      <c r="CF237" s="7"/>
      <c r="CG237" s="7"/>
      <c r="CH237" s="7"/>
      <c r="CI237" s="7"/>
      <c r="CJ237" s="7"/>
      <c r="CK237" s="7"/>
      <c r="CL237" s="7"/>
      <c r="CM237" s="7"/>
      <c r="CN237" s="7"/>
      <c r="CO237" s="7"/>
      <c r="CP237" s="7"/>
      <c r="CQ237" s="7"/>
      <c r="CR237" s="7"/>
      <c r="CS237" s="7"/>
      <c r="CT237" s="7"/>
      <c r="CU237" s="7"/>
      <c r="CV237" s="7"/>
      <c r="CW237" s="7"/>
      <c r="CX237" s="7"/>
      <c r="CY237" s="7"/>
      <c r="CZ237" s="7"/>
      <c r="DA237" s="7"/>
      <c r="DB237" s="7"/>
      <c r="DC237" s="7"/>
      <c r="DD237" s="7"/>
      <c r="DE237" s="7"/>
      <c r="DF237" s="7"/>
      <c r="DG237" s="7"/>
      <c r="DH237" s="7"/>
      <c r="DI237" s="7"/>
      <c r="DJ237" s="7"/>
      <c r="DK237" s="7"/>
      <c r="DL237" s="7"/>
      <c r="DM237" s="7"/>
      <c r="DN237" s="7"/>
      <c r="DO237" s="7"/>
      <c r="DP237" s="7"/>
      <c r="DQ237" s="7"/>
      <c r="DR237" s="7"/>
      <c r="DS237" s="7"/>
      <c r="DT237" s="7"/>
      <c r="DU237" s="7"/>
      <c r="DV237" s="7"/>
      <c r="DW237" s="7"/>
      <c r="DX237" s="7"/>
      <c r="DY237" s="7"/>
      <c r="DZ237" s="7"/>
      <c r="EA237" s="7"/>
      <c r="EB237" s="7"/>
      <c r="EC237" s="7"/>
      <c r="ED237" s="7"/>
      <c r="EE237" s="7"/>
      <c r="EF237" s="7"/>
      <c r="EG237" s="7"/>
      <c r="EH237" s="7"/>
      <c r="EI237" s="7"/>
      <c r="EJ237" s="7"/>
      <c r="EK237" s="7"/>
      <c r="EL237" s="7"/>
      <c r="EM237" s="7"/>
      <c r="EN237" s="7"/>
      <c r="EO237" s="7"/>
      <c r="EP237" s="7"/>
      <c r="EQ237" s="7"/>
      <c r="ER237" s="7"/>
      <c r="ES237" s="7"/>
      <c r="ET237" s="7"/>
      <c r="EU237" s="7"/>
      <c r="EV237" s="7"/>
      <c r="EW237" s="7"/>
      <c r="EX237" s="7"/>
      <c r="EY237" s="7"/>
      <c r="EZ237" s="7"/>
      <c r="FA237" s="7"/>
      <c r="FB237" s="7"/>
      <c r="FC237" s="7"/>
      <c r="FD237" s="7"/>
      <c r="FE237" s="7"/>
      <c r="FF237" s="7"/>
      <c r="FG237" s="7"/>
      <c r="FH237" s="7"/>
      <c r="FI237" s="7"/>
      <c r="FJ237" s="7"/>
      <c r="FK237" s="7"/>
      <c r="FL237" s="7"/>
      <c r="FM237" s="7"/>
      <c r="FN237" s="7"/>
      <c r="FO237" s="7"/>
      <c r="FP237" s="7"/>
      <c r="FQ237" s="7"/>
      <c r="FR237" s="7"/>
      <c r="FS237" s="7"/>
      <c r="FT237" s="7"/>
      <c r="FU237" s="7"/>
      <c r="FV237" s="7"/>
      <c r="FW237" s="7"/>
    </row>
    <row r="238" s="1" customFormat="1" ht="49" customHeight="1" spans="1:179">
      <c r="A238" s="24">
        <v>215</v>
      </c>
      <c r="B238" s="19" t="s">
        <v>718</v>
      </c>
      <c r="C238" s="19" t="s">
        <v>719</v>
      </c>
      <c r="D238" s="19" t="s">
        <v>720</v>
      </c>
      <c r="E238" s="15" t="s">
        <v>107</v>
      </c>
      <c r="F238" s="18">
        <v>8</v>
      </c>
      <c r="G238" s="18" t="s">
        <v>28</v>
      </c>
      <c r="H238" s="18">
        <v>8</v>
      </c>
      <c r="I238" s="19" t="s">
        <v>721</v>
      </c>
      <c r="J238" s="30">
        <v>45787</v>
      </c>
      <c r="K238" s="30">
        <v>46022</v>
      </c>
      <c r="L238" s="19" t="s">
        <v>704</v>
      </c>
      <c r="M238" s="19" t="s">
        <v>722</v>
      </c>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c r="CK238" s="7"/>
      <c r="CL238" s="7"/>
      <c r="CM238" s="7"/>
      <c r="CN238" s="7"/>
      <c r="CO238" s="7"/>
      <c r="CP238" s="7"/>
      <c r="CQ238" s="7"/>
      <c r="CR238" s="7"/>
      <c r="CS238" s="7"/>
      <c r="CT238" s="7"/>
      <c r="CU238" s="7"/>
      <c r="CV238" s="7"/>
      <c r="CW238" s="7"/>
      <c r="CX238" s="7"/>
      <c r="CY238" s="7"/>
      <c r="CZ238" s="7"/>
      <c r="DA238" s="7"/>
      <c r="DB238" s="7"/>
      <c r="DC238" s="7"/>
      <c r="DD238" s="7"/>
      <c r="DE238" s="7"/>
      <c r="DF238" s="7"/>
      <c r="DG238" s="7"/>
      <c r="DH238" s="7"/>
      <c r="DI238" s="7"/>
      <c r="DJ238" s="7"/>
      <c r="DK238" s="7"/>
      <c r="DL238" s="7"/>
      <c r="DM238" s="7"/>
      <c r="DN238" s="7"/>
      <c r="DO238" s="7"/>
      <c r="DP238" s="7"/>
      <c r="DQ238" s="7"/>
      <c r="DR238" s="7"/>
      <c r="DS238" s="7"/>
      <c r="DT238" s="7"/>
      <c r="DU238" s="7"/>
      <c r="DV238" s="7"/>
      <c r="DW238" s="7"/>
      <c r="DX238" s="7"/>
      <c r="DY238" s="7"/>
      <c r="DZ238" s="7"/>
      <c r="EA238" s="7"/>
      <c r="EB238" s="7"/>
      <c r="EC238" s="7"/>
      <c r="ED238" s="7"/>
      <c r="EE238" s="7"/>
      <c r="EF238" s="7"/>
      <c r="EG238" s="7"/>
      <c r="EH238" s="7"/>
      <c r="EI238" s="7"/>
      <c r="EJ238" s="7"/>
      <c r="EK238" s="7"/>
      <c r="EL238" s="7"/>
      <c r="EM238" s="7"/>
      <c r="EN238" s="7"/>
      <c r="EO238" s="7"/>
      <c r="EP238" s="7"/>
      <c r="EQ238" s="7"/>
      <c r="ER238" s="7"/>
      <c r="ES238" s="7"/>
      <c r="ET238" s="7"/>
      <c r="EU238" s="7"/>
      <c r="EV238" s="7"/>
      <c r="EW238" s="7"/>
      <c r="EX238" s="7"/>
      <c r="EY238" s="7"/>
      <c r="EZ238" s="7"/>
      <c r="FA238" s="7"/>
      <c r="FB238" s="7"/>
      <c r="FC238" s="7"/>
      <c r="FD238" s="7"/>
      <c r="FE238" s="7"/>
      <c r="FF238" s="7"/>
      <c r="FG238" s="7"/>
      <c r="FH238" s="7"/>
      <c r="FI238" s="7"/>
      <c r="FJ238" s="7"/>
      <c r="FK238" s="7"/>
      <c r="FL238" s="7"/>
      <c r="FM238" s="7"/>
      <c r="FN238" s="7"/>
      <c r="FO238" s="7"/>
      <c r="FP238" s="7"/>
      <c r="FQ238" s="7"/>
      <c r="FR238" s="7"/>
      <c r="FS238" s="7"/>
      <c r="FT238" s="7"/>
      <c r="FU238" s="7"/>
      <c r="FV238" s="7"/>
      <c r="FW238" s="7"/>
    </row>
    <row r="239" s="1" customFormat="1" ht="36" customHeight="1" spans="1:201">
      <c r="A239" s="24">
        <v>216</v>
      </c>
      <c r="B239" s="19" t="s">
        <v>723</v>
      </c>
      <c r="C239" s="19" t="s">
        <v>724</v>
      </c>
      <c r="D239" s="19" t="s">
        <v>725</v>
      </c>
      <c r="E239" s="15" t="s">
        <v>107</v>
      </c>
      <c r="F239" s="18">
        <v>18</v>
      </c>
      <c r="G239" s="18" t="s">
        <v>28</v>
      </c>
      <c r="H239" s="18">
        <v>18</v>
      </c>
      <c r="I239" s="19" t="s">
        <v>726</v>
      </c>
      <c r="J239" s="30">
        <v>45787</v>
      </c>
      <c r="K239" s="30">
        <v>46022</v>
      </c>
      <c r="L239" s="19" t="s">
        <v>704</v>
      </c>
      <c r="M239" s="19" t="s">
        <v>727</v>
      </c>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c r="BI239" s="55"/>
      <c r="BJ239" s="55"/>
      <c r="BK239" s="55"/>
      <c r="BL239" s="55"/>
      <c r="BM239" s="55"/>
      <c r="BN239" s="55"/>
      <c r="BO239" s="55"/>
      <c r="BP239" s="55"/>
      <c r="BQ239" s="55"/>
      <c r="BR239" s="55"/>
      <c r="BS239" s="55"/>
      <c r="BT239" s="55"/>
      <c r="BU239" s="55"/>
      <c r="BV239" s="55"/>
      <c r="BW239" s="55"/>
      <c r="BX239" s="55"/>
      <c r="BY239" s="55"/>
      <c r="BZ239" s="55"/>
      <c r="CA239" s="55"/>
      <c r="CB239" s="55"/>
      <c r="CC239" s="55"/>
      <c r="CD239" s="55"/>
      <c r="CE239" s="55"/>
      <c r="CF239" s="55"/>
      <c r="CG239" s="55"/>
      <c r="CH239" s="55"/>
      <c r="CI239" s="55"/>
      <c r="CJ239" s="55"/>
      <c r="CK239" s="55"/>
      <c r="CL239" s="55"/>
      <c r="CM239" s="55"/>
      <c r="CN239" s="55"/>
      <c r="CO239" s="55"/>
      <c r="CP239" s="55"/>
      <c r="CQ239" s="55"/>
      <c r="CR239" s="55"/>
      <c r="CS239" s="55"/>
      <c r="CT239" s="55"/>
      <c r="CU239" s="55"/>
      <c r="CV239" s="55"/>
      <c r="CW239" s="55"/>
      <c r="CX239" s="55"/>
      <c r="CY239" s="55"/>
      <c r="CZ239" s="55"/>
      <c r="DA239" s="55"/>
      <c r="DB239" s="55"/>
      <c r="DC239" s="55"/>
      <c r="DD239" s="55"/>
      <c r="DE239" s="55"/>
      <c r="DF239" s="55"/>
      <c r="DG239" s="55"/>
      <c r="DH239" s="55"/>
      <c r="DI239" s="55"/>
      <c r="DJ239" s="55"/>
      <c r="DK239" s="55"/>
      <c r="DL239" s="55"/>
      <c r="DM239" s="55"/>
      <c r="DN239" s="55"/>
      <c r="DO239" s="55"/>
      <c r="DP239" s="55"/>
      <c r="DQ239" s="55"/>
      <c r="DR239" s="55"/>
      <c r="DS239" s="55"/>
      <c r="DT239" s="55"/>
      <c r="DU239" s="55"/>
      <c r="DV239" s="55"/>
      <c r="DW239" s="55"/>
      <c r="DX239" s="55"/>
      <c r="DY239" s="55"/>
      <c r="DZ239" s="55"/>
      <c r="EA239" s="55"/>
      <c r="EB239" s="55"/>
      <c r="EC239" s="55"/>
      <c r="ED239" s="55"/>
      <c r="EE239" s="55"/>
      <c r="EF239" s="55"/>
      <c r="EG239" s="55"/>
      <c r="EH239" s="55"/>
      <c r="EI239" s="55"/>
      <c r="EJ239" s="55"/>
      <c r="EK239" s="55"/>
      <c r="EL239" s="55"/>
      <c r="EM239" s="55"/>
      <c r="EN239" s="55"/>
      <c r="EO239" s="55"/>
      <c r="EP239" s="55"/>
      <c r="EQ239" s="55"/>
      <c r="ER239" s="55"/>
      <c r="ES239" s="55"/>
      <c r="ET239" s="55"/>
      <c r="EU239" s="55"/>
      <c r="EV239" s="55"/>
      <c r="EW239" s="55"/>
      <c r="EX239" s="55"/>
      <c r="EY239" s="55"/>
      <c r="EZ239" s="55"/>
      <c r="FA239" s="55"/>
      <c r="FB239" s="55"/>
      <c r="FC239" s="55"/>
      <c r="FD239" s="55"/>
      <c r="FE239" s="55"/>
      <c r="FF239" s="55"/>
      <c r="FG239" s="55"/>
      <c r="FH239" s="55"/>
      <c r="FI239" s="55"/>
      <c r="FJ239" s="55"/>
      <c r="FK239" s="55"/>
      <c r="FL239" s="55"/>
      <c r="FM239" s="55"/>
      <c r="FN239" s="55"/>
      <c r="FO239" s="55"/>
      <c r="FP239" s="55"/>
      <c r="FQ239" s="55"/>
      <c r="FR239" s="55"/>
      <c r="FS239" s="55"/>
      <c r="FT239" s="55"/>
      <c r="FU239" s="55"/>
      <c r="FV239" s="55"/>
      <c r="FW239" s="55"/>
      <c r="FX239" s="55"/>
      <c r="FY239" s="55"/>
      <c r="FZ239" s="55"/>
      <c r="GA239" s="55"/>
      <c r="GB239" s="55"/>
      <c r="GC239" s="55"/>
      <c r="GD239" s="55"/>
      <c r="GE239" s="55"/>
      <c r="GF239" s="55"/>
      <c r="GG239" s="55"/>
      <c r="GH239" s="55"/>
      <c r="GI239" s="55"/>
      <c r="GJ239" s="55"/>
      <c r="GK239" s="55"/>
      <c r="GL239" s="55"/>
      <c r="GM239" s="55"/>
      <c r="GN239" s="55"/>
      <c r="GO239" s="55"/>
      <c r="GP239" s="55"/>
      <c r="GQ239" s="55"/>
      <c r="GR239" s="55"/>
      <c r="GS239" s="55"/>
    </row>
    <row r="240" s="1" customFormat="1" ht="36" customHeight="1" spans="1:201">
      <c r="A240" s="24">
        <v>217</v>
      </c>
      <c r="B240" s="19" t="s">
        <v>728</v>
      </c>
      <c r="C240" s="19" t="s">
        <v>729</v>
      </c>
      <c r="D240" s="19" t="s">
        <v>730</v>
      </c>
      <c r="E240" s="15" t="s">
        <v>107</v>
      </c>
      <c r="F240" s="45">
        <v>20</v>
      </c>
      <c r="G240" s="18" t="s">
        <v>28</v>
      </c>
      <c r="H240" s="45">
        <v>20</v>
      </c>
      <c r="I240" s="19" t="s">
        <v>731</v>
      </c>
      <c r="J240" s="30">
        <v>45787</v>
      </c>
      <c r="K240" s="30">
        <v>46022</v>
      </c>
      <c r="L240" s="19" t="s">
        <v>704</v>
      </c>
      <c r="M240" s="19" t="s">
        <v>732</v>
      </c>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c r="CN240" s="31"/>
      <c r="CO240" s="31"/>
      <c r="CP240" s="31"/>
      <c r="CQ240" s="31"/>
      <c r="CR240" s="31"/>
      <c r="CS240" s="31"/>
      <c r="CT240" s="31"/>
      <c r="CU240" s="31"/>
      <c r="CV240" s="31"/>
      <c r="CW240" s="31"/>
      <c r="CX240" s="31"/>
      <c r="CY240" s="31"/>
      <c r="CZ240" s="31"/>
      <c r="DA240" s="31"/>
      <c r="DB240" s="31"/>
      <c r="DC240" s="31"/>
      <c r="DD240" s="31"/>
      <c r="DE240" s="31"/>
      <c r="DF240" s="31"/>
      <c r="DG240" s="31"/>
      <c r="DH240" s="31"/>
      <c r="DI240" s="31"/>
      <c r="DJ240" s="31"/>
      <c r="DK240" s="31"/>
      <c r="DL240" s="31"/>
      <c r="DM240" s="31"/>
      <c r="DN240" s="31"/>
      <c r="DO240" s="31"/>
      <c r="DP240" s="31"/>
      <c r="DQ240" s="31"/>
      <c r="DR240" s="31"/>
      <c r="DS240" s="31"/>
      <c r="DT240" s="31"/>
      <c r="DU240" s="31"/>
      <c r="DV240" s="31"/>
      <c r="DW240" s="31"/>
      <c r="DX240" s="31"/>
      <c r="DY240" s="31"/>
      <c r="DZ240" s="31"/>
      <c r="EA240" s="31"/>
      <c r="EB240" s="31"/>
      <c r="EC240" s="31"/>
      <c r="ED240" s="31"/>
      <c r="EE240" s="31"/>
      <c r="EF240" s="31"/>
      <c r="EG240" s="31"/>
      <c r="EH240" s="31"/>
      <c r="EI240" s="31"/>
      <c r="EJ240" s="31"/>
      <c r="EK240" s="31"/>
      <c r="EL240" s="31"/>
      <c r="EM240" s="31"/>
      <c r="EN240" s="31"/>
      <c r="EO240" s="31"/>
      <c r="EP240" s="31"/>
      <c r="EQ240" s="31"/>
      <c r="ER240" s="31"/>
      <c r="ES240" s="31"/>
      <c r="ET240" s="31"/>
      <c r="EU240" s="31"/>
      <c r="EV240" s="31"/>
      <c r="EW240" s="31"/>
      <c r="EX240" s="31"/>
      <c r="EY240" s="31"/>
      <c r="EZ240" s="31"/>
      <c r="FA240" s="31"/>
      <c r="FB240" s="31"/>
      <c r="FC240" s="31"/>
      <c r="FD240" s="31"/>
      <c r="FE240" s="31"/>
      <c r="FF240" s="31"/>
      <c r="FG240" s="31"/>
      <c r="FH240" s="31"/>
      <c r="FI240" s="31"/>
      <c r="FJ240" s="31"/>
      <c r="FK240" s="31"/>
      <c r="FL240" s="31"/>
      <c r="FM240" s="31"/>
      <c r="FN240" s="31"/>
      <c r="FO240" s="31"/>
      <c r="FP240" s="31"/>
      <c r="FQ240" s="31"/>
      <c r="FR240" s="31"/>
      <c r="FS240" s="31"/>
      <c r="FT240" s="31"/>
      <c r="FU240" s="31"/>
      <c r="FV240" s="31"/>
      <c r="FW240" s="31"/>
      <c r="FX240" s="31"/>
      <c r="FY240" s="31"/>
      <c r="FZ240" s="31"/>
      <c r="GA240" s="31"/>
      <c r="GB240" s="31"/>
      <c r="GC240" s="31"/>
      <c r="GD240" s="31"/>
      <c r="GE240" s="31"/>
      <c r="GF240" s="31"/>
      <c r="GG240" s="31"/>
      <c r="GH240" s="31"/>
      <c r="GI240" s="31"/>
      <c r="GJ240" s="31"/>
      <c r="GK240" s="31"/>
      <c r="GL240" s="31"/>
      <c r="GM240" s="31"/>
      <c r="GN240" s="31"/>
      <c r="GO240" s="31"/>
      <c r="GP240" s="31"/>
      <c r="GQ240" s="31"/>
      <c r="GR240" s="31"/>
      <c r="GS240" s="31"/>
    </row>
    <row r="241" s="1" customFormat="1" ht="36" customHeight="1" spans="1:202">
      <c r="A241" s="24">
        <v>218</v>
      </c>
      <c r="B241" s="19" t="s">
        <v>733</v>
      </c>
      <c r="C241" s="19" t="s">
        <v>734</v>
      </c>
      <c r="D241" s="19" t="s">
        <v>735</v>
      </c>
      <c r="E241" s="15" t="s">
        <v>107</v>
      </c>
      <c r="F241" s="18">
        <v>24</v>
      </c>
      <c r="G241" s="18" t="s">
        <v>28</v>
      </c>
      <c r="H241" s="18">
        <v>24</v>
      </c>
      <c r="I241" s="19" t="s">
        <v>736</v>
      </c>
      <c r="J241" s="30">
        <v>45787</v>
      </c>
      <c r="K241" s="30">
        <v>46022</v>
      </c>
      <c r="L241" s="19" t="s">
        <v>704</v>
      </c>
      <c r="M241" s="19" t="s">
        <v>737</v>
      </c>
      <c r="N241" s="56"/>
      <c r="O241" s="56"/>
      <c r="P241" s="56"/>
      <c r="Q241" s="56"/>
      <c r="R241" s="56"/>
      <c r="S241" s="56"/>
      <c r="T241" s="56"/>
      <c r="U241" s="56"/>
      <c r="V241" s="56"/>
      <c r="W241" s="56"/>
      <c r="X241" s="56"/>
      <c r="Y241" s="56"/>
      <c r="Z241" s="56"/>
      <c r="AA241" s="56"/>
      <c r="AB241" s="56"/>
      <c r="AC241" s="56"/>
      <c r="AD241" s="56"/>
      <c r="AE241" s="56"/>
      <c r="AF241" s="56"/>
      <c r="AG241" s="56"/>
      <c r="AH241" s="56"/>
      <c r="AI241" s="56"/>
      <c r="AJ241" s="56"/>
      <c r="AK241" s="56"/>
      <c r="AL241" s="56"/>
      <c r="AM241" s="56"/>
      <c r="AN241" s="56"/>
      <c r="AO241" s="56"/>
      <c r="AP241" s="56"/>
      <c r="AQ241" s="56"/>
      <c r="AR241" s="56"/>
      <c r="AS241" s="56"/>
      <c r="AT241" s="56"/>
      <c r="AU241" s="56"/>
      <c r="AV241" s="56"/>
      <c r="AW241" s="56"/>
      <c r="AX241" s="56"/>
      <c r="AY241" s="56"/>
      <c r="AZ241" s="56"/>
      <c r="BA241" s="56"/>
      <c r="BB241" s="56"/>
      <c r="BC241" s="56"/>
      <c r="BD241" s="56"/>
      <c r="BE241" s="56"/>
      <c r="BF241" s="56"/>
      <c r="BG241" s="56"/>
      <c r="BH241" s="56"/>
      <c r="BI241" s="56"/>
      <c r="BJ241" s="56"/>
      <c r="BK241" s="56"/>
      <c r="BL241" s="56"/>
      <c r="BM241" s="56"/>
      <c r="BN241" s="56"/>
      <c r="BO241" s="56"/>
      <c r="BP241" s="56"/>
      <c r="BQ241" s="56"/>
      <c r="BR241" s="56"/>
      <c r="BS241" s="56"/>
      <c r="BT241" s="56"/>
      <c r="BU241" s="56"/>
      <c r="BV241" s="56"/>
      <c r="BW241" s="56"/>
      <c r="BX241" s="56"/>
      <c r="BY241" s="56"/>
      <c r="BZ241" s="56"/>
      <c r="CA241" s="56"/>
      <c r="CB241" s="56"/>
      <c r="CC241" s="56"/>
      <c r="CD241" s="56"/>
      <c r="CE241" s="56"/>
      <c r="CF241" s="56"/>
      <c r="CG241" s="56"/>
      <c r="CH241" s="56"/>
      <c r="CI241" s="56"/>
      <c r="CJ241" s="56"/>
      <c r="CK241" s="56"/>
      <c r="CL241" s="56"/>
      <c r="CM241" s="56"/>
      <c r="CN241" s="56"/>
      <c r="CO241" s="56"/>
      <c r="CP241" s="56"/>
      <c r="CQ241" s="56"/>
      <c r="CR241" s="56"/>
      <c r="CS241" s="56"/>
      <c r="CT241" s="56"/>
      <c r="CU241" s="56"/>
      <c r="CV241" s="56"/>
      <c r="CW241" s="56"/>
      <c r="CX241" s="56"/>
      <c r="CY241" s="56"/>
      <c r="CZ241" s="56"/>
      <c r="DA241" s="56"/>
      <c r="DB241" s="56"/>
      <c r="DC241" s="56"/>
      <c r="DD241" s="56"/>
      <c r="DE241" s="56"/>
      <c r="DF241" s="56"/>
      <c r="DG241" s="56"/>
      <c r="DH241" s="56"/>
      <c r="DI241" s="56"/>
      <c r="DJ241" s="56"/>
      <c r="DK241" s="56"/>
      <c r="DL241" s="56"/>
      <c r="DM241" s="56"/>
      <c r="DN241" s="56"/>
      <c r="DO241" s="56"/>
      <c r="DP241" s="56"/>
      <c r="DQ241" s="56"/>
      <c r="DR241" s="56"/>
      <c r="DS241" s="56"/>
      <c r="DT241" s="56"/>
      <c r="DU241" s="56"/>
      <c r="DV241" s="56"/>
      <c r="DW241" s="56"/>
      <c r="DX241" s="56"/>
      <c r="DY241" s="56"/>
      <c r="DZ241" s="56"/>
      <c r="EA241" s="56"/>
      <c r="EB241" s="56"/>
      <c r="EC241" s="56"/>
      <c r="ED241" s="56"/>
      <c r="EE241" s="56"/>
      <c r="EF241" s="56"/>
      <c r="EG241" s="56"/>
      <c r="EH241" s="56"/>
      <c r="EI241" s="56"/>
      <c r="EJ241" s="56"/>
      <c r="EK241" s="56"/>
      <c r="EL241" s="56"/>
      <c r="EM241" s="56"/>
      <c r="EN241" s="56"/>
      <c r="EO241" s="56"/>
      <c r="EP241" s="56"/>
      <c r="EQ241" s="56"/>
      <c r="ER241" s="56"/>
      <c r="ES241" s="56"/>
      <c r="ET241" s="56"/>
      <c r="EU241" s="56"/>
      <c r="EV241" s="56"/>
      <c r="EW241" s="56"/>
      <c r="EX241" s="56"/>
      <c r="EY241" s="56"/>
      <c r="EZ241" s="56"/>
      <c r="FA241" s="56"/>
      <c r="FB241" s="56"/>
      <c r="FC241" s="56"/>
      <c r="FD241" s="56"/>
      <c r="FE241" s="56"/>
      <c r="FF241" s="56"/>
      <c r="FG241" s="56"/>
      <c r="FH241" s="56"/>
      <c r="FI241" s="56"/>
      <c r="FJ241" s="56"/>
      <c r="FK241" s="56"/>
      <c r="FL241" s="56"/>
      <c r="FM241" s="56"/>
      <c r="FN241" s="56"/>
      <c r="FO241" s="56"/>
      <c r="FP241" s="56"/>
      <c r="FQ241" s="56"/>
      <c r="FR241" s="56"/>
      <c r="FS241" s="56"/>
      <c r="FT241" s="56"/>
      <c r="FU241" s="56"/>
      <c r="FV241" s="56"/>
      <c r="FW241" s="56"/>
      <c r="FX241" s="56"/>
      <c r="FY241" s="56"/>
      <c r="FZ241" s="56"/>
      <c r="GA241" s="56"/>
      <c r="GB241" s="56"/>
      <c r="GC241" s="56"/>
      <c r="GD241" s="56"/>
      <c r="GE241" s="56"/>
      <c r="GF241" s="56"/>
      <c r="GG241" s="56"/>
      <c r="GH241" s="56"/>
      <c r="GI241" s="56"/>
      <c r="GJ241" s="56"/>
      <c r="GK241" s="56"/>
      <c r="GL241" s="56"/>
      <c r="GM241" s="56"/>
      <c r="GN241" s="56"/>
      <c r="GO241" s="56"/>
      <c r="GP241" s="56"/>
      <c r="GQ241" s="56"/>
      <c r="GR241" s="56"/>
      <c r="GS241" s="56"/>
      <c r="GT241" s="56"/>
    </row>
    <row r="242" s="1" customFormat="1" ht="36" customHeight="1" spans="1:201">
      <c r="A242" s="24">
        <v>219</v>
      </c>
      <c r="B242" s="19" t="s">
        <v>738</v>
      </c>
      <c r="C242" s="19" t="s">
        <v>739</v>
      </c>
      <c r="D242" s="19" t="s">
        <v>178</v>
      </c>
      <c r="E242" s="15" t="s">
        <v>107</v>
      </c>
      <c r="F242" s="18">
        <v>37</v>
      </c>
      <c r="G242" s="18" t="s">
        <v>28</v>
      </c>
      <c r="H242" s="18">
        <v>37</v>
      </c>
      <c r="I242" s="19" t="s">
        <v>740</v>
      </c>
      <c r="J242" s="30">
        <v>45787</v>
      </c>
      <c r="K242" s="30">
        <v>46022</v>
      </c>
      <c r="L242" s="19" t="s">
        <v>704</v>
      </c>
      <c r="M242" s="19" t="s">
        <v>227</v>
      </c>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c r="BF242" s="57"/>
      <c r="BG242" s="57"/>
      <c r="BH242" s="57"/>
      <c r="BI242" s="57"/>
      <c r="BJ242" s="57"/>
      <c r="BK242" s="57"/>
      <c r="BL242" s="57"/>
      <c r="BM242" s="57"/>
      <c r="BN242" s="57"/>
      <c r="BO242" s="57"/>
      <c r="BP242" s="57"/>
      <c r="BQ242" s="57"/>
      <c r="BR242" s="57"/>
      <c r="BS242" s="57"/>
      <c r="BT242" s="57"/>
      <c r="BU242" s="57"/>
      <c r="BV242" s="57"/>
      <c r="BW242" s="57"/>
      <c r="BX242" s="57"/>
      <c r="BY242" s="57"/>
      <c r="BZ242" s="57"/>
      <c r="CA242" s="57"/>
      <c r="CB242" s="57"/>
      <c r="CC242" s="57"/>
      <c r="CD242" s="57"/>
      <c r="CE242" s="57"/>
      <c r="CF242" s="57"/>
      <c r="CG242" s="57"/>
      <c r="CH242" s="57"/>
      <c r="CI242" s="57"/>
      <c r="CJ242" s="57"/>
      <c r="CK242" s="57"/>
      <c r="CL242" s="57"/>
      <c r="CM242" s="57"/>
      <c r="CN242" s="57"/>
      <c r="CO242" s="57"/>
      <c r="CP242" s="57"/>
      <c r="CQ242" s="57"/>
      <c r="CR242" s="57"/>
      <c r="CS242" s="57"/>
      <c r="CT242" s="57"/>
      <c r="CU242" s="57"/>
      <c r="CV242" s="57"/>
      <c r="CW242" s="57"/>
      <c r="CX242" s="57"/>
      <c r="CY242" s="57"/>
      <c r="CZ242" s="57"/>
      <c r="DA242" s="57"/>
      <c r="DB242" s="57"/>
      <c r="DC242" s="57"/>
      <c r="DD242" s="57"/>
      <c r="DE242" s="57"/>
      <c r="DF242" s="57"/>
      <c r="DG242" s="57"/>
      <c r="DH242" s="57"/>
      <c r="DI242" s="57"/>
      <c r="DJ242" s="57"/>
      <c r="DK242" s="57"/>
      <c r="DL242" s="57"/>
      <c r="DM242" s="57"/>
      <c r="DN242" s="57"/>
      <c r="DO242" s="57"/>
      <c r="DP242" s="57"/>
      <c r="DQ242" s="57"/>
      <c r="DR242" s="57"/>
      <c r="DS242" s="57"/>
      <c r="DT242" s="57"/>
      <c r="DU242" s="57"/>
      <c r="DV242" s="57"/>
      <c r="DW242" s="57"/>
      <c r="DX242" s="57"/>
      <c r="DY242" s="57"/>
      <c r="DZ242" s="57"/>
      <c r="EA242" s="57"/>
      <c r="EB242" s="57"/>
      <c r="EC242" s="57"/>
      <c r="ED242" s="57"/>
      <c r="EE242" s="57"/>
      <c r="EF242" s="57"/>
      <c r="EG242" s="57"/>
      <c r="EH242" s="57"/>
      <c r="EI242" s="57"/>
      <c r="EJ242" s="57"/>
      <c r="EK242" s="57"/>
      <c r="EL242" s="57"/>
      <c r="EM242" s="57"/>
      <c r="EN242" s="57"/>
      <c r="EO242" s="57"/>
      <c r="EP242" s="57"/>
      <c r="EQ242" s="57"/>
      <c r="ER242" s="57"/>
      <c r="ES242" s="57"/>
      <c r="ET242" s="57"/>
      <c r="EU242" s="57"/>
      <c r="EV242" s="57"/>
      <c r="EW242" s="57"/>
      <c r="EX242" s="57"/>
      <c r="EY242" s="57"/>
      <c r="EZ242" s="57"/>
      <c r="FA242" s="57"/>
      <c r="FB242" s="57"/>
      <c r="FC242" s="57"/>
      <c r="FD242" s="57"/>
      <c r="FE242" s="57"/>
      <c r="FF242" s="57"/>
      <c r="FG242" s="57"/>
      <c r="FH242" s="57"/>
      <c r="FI242" s="57"/>
      <c r="FJ242" s="57"/>
      <c r="FK242" s="57"/>
      <c r="FL242" s="57"/>
      <c r="FM242" s="57"/>
      <c r="FN242" s="57"/>
      <c r="FO242" s="57"/>
      <c r="FP242" s="57"/>
      <c r="FQ242" s="57"/>
      <c r="FR242" s="57"/>
      <c r="FS242" s="57"/>
      <c r="FT242" s="57"/>
      <c r="FU242" s="57"/>
      <c r="FV242" s="57"/>
      <c r="FW242" s="57"/>
      <c r="FX242" s="57"/>
      <c r="FY242" s="57"/>
      <c r="FZ242" s="57"/>
      <c r="GA242" s="57"/>
      <c r="GB242" s="57"/>
      <c r="GC242" s="57"/>
      <c r="GD242" s="57"/>
      <c r="GE242" s="57"/>
      <c r="GF242" s="57"/>
      <c r="GG242" s="57"/>
      <c r="GH242" s="57"/>
      <c r="GI242" s="57"/>
      <c r="GJ242" s="57"/>
      <c r="GK242" s="57"/>
      <c r="GL242" s="57"/>
      <c r="GM242" s="57"/>
      <c r="GN242" s="57"/>
      <c r="GO242" s="57"/>
      <c r="GP242" s="57"/>
      <c r="GQ242" s="57"/>
      <c r="GR242" s="57"/>
      <c r="GS242" s="57"/>
    </row>
    <row r="243" s="1" customFormat="1" ht="36" customHeight="1" spans="1:179">
      <c r="A243" s="24">
        <v>220</v>
      </c>
      <c r="B243" s="19" t="s">
        <v>741</v>
      </c>
      <c r="C243" s="19" t="s">
        <v>742</v>
      </c>
      <c r="D243" s="19" t="s">
        <v>743</v>
      </c>
      <c r="E243" s="15" t="s">
        <v>107</v>
      </c>
      <c r="F243" s="18">
        <v>45</v>
      </c>
      <c r="G243" s="18" t="s">
        <v>28</v>
      </c>
      <c r="H243" s="18">
        <v>45</v>
      </c>
      <c r="I243" s="19" t="s">
        <v>744</v>
      </c>
      <c r="J243" s="30">
        <v>45787</v>
      </c>
      <c r="K243" s="30">
        <v>46022</v>
      </c>
      <c r="L243" s="25" t="s">
        <v>149</v>
      </c>
      <c r="M243" s="19" t="s">
        <v>745</v>
      </c>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c r="CF243" s="7"/>
      <c r="CG243" s="7"/>
      <c r="CH243" s="7"/>
      <c r="CI243" s="7"/>
      <c r="CJ243" s="7"/>
      <c r="CK243" s="7"/>
      <c r="CL243" s="7"/>
      <c r="CM243" s="7"/>
      <c r="CN243" s="7"/>
      <c r="CO243" s="7"/>
      <c r="CP243" s="7"/>
      <c r="CQ243" s="7"/>
      <c r="CR243" s="7"/>
      <c r="CS243" s="7"/>
      <c r="CT243" s="7"/>
      <c r="CU243" s="7"/>
      <c r="CV243" s="7"/>
      <c r="CW243" s="7"/>
      <c r="CX243" s="7"/>
      <c r="CY243" s="7"/>
      <c r="CZ243" s="7"/>
      <c r="DA243" s="7"/>
      <c r="DB243" s="7"/>
      <c r="DC243" s="7"/>
      <c r="DD243" s="7"/>
      <c r="DE243" s="7"/>
      <c r="DF243" s="7"/>
      <c r="DG243" s="7"/>
      <c r="DH243" s="7"/>
      <c r="DI243" s="7"/>
      <c r="DJ243" s="7"/>
      <c r="DK243" s="7"/>
      <c r="DL243" s="7"/>
      <c r="DM243" s="7"/>
      <c r="DN243" s="7"/>
      <c r="DO243" s="7"/>
      <c r="DP243" s="7"/>
      <c r="DQ243" s="7"/>
      <c r="DR243" s="7"/>
      <c r="DS243" s="7"/>
      <c r="DT243" s="7"/>
      <c r="DU243" s="7"/>
      <c r="DV243" s="7"/>
      <c r="DW243" s="7"/>
      <c r="DX243" s="7"/>
      <c r="DY243" s="7"/>
      <c r="DZ243" s="7"/>
      <c r="EA243" s="7"/>
      <c r="EB243" s="7"/>
      <c r="EC243" s="7"/>
      <c r="ED243" s="7"/>
      <c r="EE243" s="7"/>
      <c r="EF243" s="7"/>
      <c r="EG243" s="7"/>
      <c r="EH243" s="7"/>
      <c r="EI243" s="7"/>
      <c r="EJ243" s="7"/>
      <c r="EK243" s="7"/>
      <c r="EL243" s="7"/>
      <c r="EM243" s="7"/>
      <c r="EN243" s="7"/>
      <c r="EO243" s="7"/>
      <c r="EP243" s="7"/>
      <c r="EQ243" s="7"/>
      <c r="ER243" s="7"/>
      <c r="ES243" s="7"/>
      <c r="ET243" s="7"/>
      <c r="EU243" s="7"/>
      <c r="EV243" s="7"/>
      <c r="EW243" s="7"/>
      <c r="EX243" s="7"/>
      <c r="EY243" s="7"/>
      <c r="EZ243" s="7"/>
      <c r="FA243" s="7"/>
      <c r="FB243" s="7"/>
      <c r="FC243" s="7"/>
      <c r="FD243" s="7"/>
      <c r="FE243" s="7"/>
      <c r="FF243" s="7"/>
      <c r="FG243" s="7"/>
      <c r="FH243" s="7"/>
      <c r="FI243" s="7"/>
      <c r="FJ243" s="7"/>
      <c r="FK243" s="7"/>
      <c r="FL243" s="7"/>
      <c r="FM243" s="7"/>
      <c r="FN243" s="7"/>
      <c r="FO243" s="7"/>
      <c r="FP243" s="7"/>
      <c r="FQ243" s="7"/>
      <c r="FR243" s="7"/>
      <c r="FS243" s="7"/>
      <c r="FT243" s="7"/>
      <c r="FU243" s="7"/>
      <c r="FV243" s="7"/>
      <c r="FW243" s="7"/>
    </row>
    <row r="244" s="1" customFormat="1" ht="54" customHeight="1" spans="1:179">
      <c r="A244" s="24">
        <v>221</v>
      </c>
      <c r="B244" s="19" t="s">
        <v>746</v>
      </c>
      <c r="C244" s="19" t="s">
        <v>747</v>
      </c>
      <c r="D244" s="19" t="s">
        <v>748</v>
      </c>
      <c r="E244" s="15" t="s">
        <v>107</v>
      </c>
      <c r="F244" s="18">
        <v>35</v>
      </c>
      <c r="G244" s="18" t="s">
        <v>28</v>
      </c>
      <c r="H244" s="18">
        <v>35</v>
      </c>
      <c r="I244" s="19" t="s">
        <v>749</v>
      </c>
      <c r="J244" s="30">
        <v>45787</v>
      </c>
      <c r="K244" s="30">
        <v>46022</v>
      </c>
      <c r="L244" s="25" t="s">
        <v>149</v>
      </c>
      <c r="M244" s="19" t="s">
        <v>750</v>
      </c>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c r="CE244" s="7"/>
      <c r="CF244" s="7"/>
      <c r="CG244" s="7"/>
      <c r="CH244" s="7"/>
      <c r="CI244" s="7"/>
      <c r="CJ244" s="7"/>
      <c r="CK244" s="7"/>
      <c r="CL244" s="7"/>
      <c r="CM244" s="7"/>
      <c r="CN244" s="7"/>
      <c r="CO244" s="7"/>
      <c r="CP244" s="7"/>
      <c r="CQ244" s="7"/>
      <c r="CR244" s="7"/>
      <c r="CS244" s="7"/>
      <c r="CT244" s="7"/>
      <c r="CU244" s="7"/>
      <c r="CV244" s="7"/>
      <c r="CW244" s="7"/>
      <c r="CX244" s="7"/>
      <c r="CY244" s="7"/>
      <c r="CZ244" s="7"/>
      <c r="DA244" s="7"/>
      <c r="DB244" s="7"/>
      <c r="DC244" s="7"/>
      <c r="DD244" s="7"/>
      <c r="DE244" s="7"/>
      <c r="DF244" s="7"/>
      <c r="DG244" s="7"/>
      <c r="DH244" s="7"/>
      <c r="DI244" s="7"/>
      <c r="DJ244" s="7"/>
      <c r="DK244" s="7"/>
      <c r="DL244" s="7"/>
      <c r="DM244" s="7"/>
      <c r="DN244" s="7"/>
      <c r="DO244" s="7"/>
      <c r="DP244" s="7"/>
      <c r="DQ244" s="7"/>
      <c r="DR244" s="7"/>
      <c r="DS244" s="7"/>
      <c r="DT244" s="7"/>
      <c r="DU244" s="7"/>
      <c r="DV244" s="7"/>
      <c r="DW244" s="7"/>
      <c r="DX244" s="7"/>
      <c r="DY244" s="7"/>
      <c r="DZ244" s="7"/>
      <c r="EA244" s="7"/>
      <c r="EB244" s="7"/>
      <c r="EC244" s="7"/>
      <c r="ED244" s="7"/>
      <c r="EE244" s="7"/>
      <c r="EF244" s="7"/>
      <c r="EG244" s="7"/>
      <c r="EH244" s="7"/>
      <c r="EI244" s="7"/>
      <c r="EJ244" s="7"/>
      <c r="EK244" s="7"/>
      <c r="EL244" s="7"/>
      <c r="EM244" s="7"/>
      <c r="EN244" s="7"/>
      <c r="EO244" s="7"/>
      <c r="EP244" s="7"/>
      <c r="EQ244" s="7"/>
      <c r="ER244" s="7"/>
      <c r="ES244" s="7"/>
      <c r="ET244" s="7"/>
      <c r="EU244" s="7"/>
      <c r="EV244" s="7"/>
      <c r="EW244" s="7"/>
      <c r="EX244" s="7"/>
      <c r="EY244" s="7"/>
      <c r="EZ244" s="7"/>
      <c r="FA244" s="7"/>
      <c r="FB244" s="7"/>
      <c r="FC244" s="7"/>
      <c r="FD244" s="7"/>
      <c r="FE244" s="7"/>
      <c r="FF244" s="7"/>
      <c r="FG244" s="7"/>
      <c r="FH244" s="7"/>
      <c r="FI244" s="7"/>
      <c r="FJ244" s="7"/>
      <c r="FK244" s="7"/>
      <c r="FL244" s="7"/>
      <c r="FM244" s="7"/>
      <c r="FN244" s="7"/>
      <c r="FO244" s="7"/>
      <c r="FP244" s="7"/>
      <c r="FQ244" s="7"/>
      <c r="FR244" s="7"/>
      <c r="FS244" s="7"/>
      <c r="FT244" s="7"/>
      <c r="FU244" s="7"/>
      <c r="FV244" s="7"/>
      <c r="FW244" s="7"/>
    </row>
    <row r="245" s="1" customFormat="1" ht="36" customHeight="1" spans="1:179">
      <c r="A245" s="24">
        <v>222</v>
      </c>
      <c r="B245" s="34" t="s">
        <v>751</v>
      </c>
      <c r="C245" s="19" t="s">
        <v>752</v>
      </c>
      <c r="D245" s="19" t="s">
        <v>753</v>
      </c>
      <c r="E245" s="15" t="s">
        <v>107</v>
      </c>
      <c r="F245" s="52">
        <v>20</v>
      </c>
      <c r="G245" s="18" t="s">
        <v>28</v>
      </c>
      <c r="H245" s="52">
        <v>20</v>
      </c>
      <c r="I245" s="19" t="s">
        <v>754</v>
      </c>
      <c r="J245" s="30">
        <v>45787</v>
      </c>
      <c r="K245" s="30">
        <v>46022</v>
      </c>
      <c r="L245" s="25" t="s">
        <v>149</v>
      </c>
      <c r="M245" s="19" t="s">
        <v>755</v>
      </c>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c r="CE245" s="7"/>
      <c r="CF245" s="7"/>
      <c r="CG245" s="7"/>
      <c r="CH245" s="7"/>
      <c r="CI245" s="7"/>
      <c r="CJ245" s="7"/>
      <c r="CK245" s="7"/>
      <c r="CL245" s="7"/>
      <c r="CM245" s="7"/>
      <c r="CN245" s="7"/>
      <c r="CO245" s="7"/>
      <c r="CP245" s="7"/>
      <c r="CQ245" s="7"/>
      <c r="CR245" s="7"/>
      <c r="CS245" s="7"/>
      <c r="CT245" s="7"/>
      <c r="CU245" s="7"/>
      <c r="CV245" s="7"/>
      <c r="CW245" s="7"/>
      <c r="CX245" s="7"/>
      <c r="CY245" s="7"/>
      <c r="CZ245" s="7"/>
      <c r="DA245" s="7"/>
      <c r="DB245" s="7"/>
      <c r="DC245" s="7"/>
      <c r="DD245" s="7"/>
      <c r="DE245" s="7"/>
      <c r="DF245" s="7"/>
      <c r="DG245" s="7"/>
      <c r="DH245" s="7"/>
      <c r="DI245" s="7"/>
      <c r="DJ245" s="7"/>
      <c r="DK245" s="7"/>
      <c r="DL245" s="7"/>
      <c r="DM245" s="7"/>
      <c r="DN245" s="7"/>
      <c r="DO245" s="7"/>
      <c r="DP245" s="7"/>
      <c r="DQ245" s="7"/>
      <c r="DR245" s="7"/>
      <c r="DS245" s="7"/>
      <c r="DT245" s="7"/>
      <c r="DU245" s="7"/>
      <c r="DV245" s="7"/>
      <c r="DW245" s="7"/>
      <c r="DX245" s="7"/>
      <c r="DY245" s="7"/>
      <c r="DZ245" s="7"/>
      <c r="EA245" s="7"/>
      <c r="EB245" s="7"/>
      <c r="EC245" s="7"/>
      <c r="ED245" s="7"/>
      <c r="EE245" s="7"/>
      <c r="EF245" s="7"/>
      <c r="EG245" s="7"/>
      <c r="EH245" s="7"/>
      <c r="EI245" s="7"/>
      <c r="EJ245" s="7"/>
      <c r="EK245" s="7"/>
      <c r="EL245" s="7"/>
      <c r="EM245" s="7"/>
      <c r="EN245" s="7"/>
      <c r="EO245" s="7"/>
      <c r="EP245" s="7"/>
      <c r="EQ245" s="7"/>
      <c r="ER245" s="7"/>
      <c r="ES245" s="7"/>
      <c r="ET245" s="7"/>
      <c r="EU245" s="7"/>
      <c r="EV245" s="7"/>
      <c r="EW245" s="7"/>
      <c r="EX245" s="7"/>
      <c r="EY245" s="7"/>
      <c r="EZ245" s="7"/>
      <c r="FA245" s="7"/>
      <c r="FB245" s="7"/>
      <c r="FC245" s="7"/>
      <c r="FD245" s="7"/>
      <c r="FE245" s="7"/>
      <c r="FF245" s="7"/>
      <c r="FG245" s="7"/>
      <c r="FH245" s="7"/>
      <c r="FI245" s="7"/>
      <c r="FJ245" s="7"/>
      <c r="FK245" s="7"/>
      <c r="FL245" s="7"/>
      <c r="FM245" s="7"/>
      <c r="FN245" s="7"/>
      <c r="FO245" s="7"/>
      <c r="FP245" s="7"/>
      <c r="FQ245" s="7"/>
      <c r="FR245" s="7"/>
      <c r="FS245" s="7"/>
      <c r="FT245" s="7"/>
      <c r="FU245" s="7"/>
      <c r="FV245" s="7"/>
      <c r="FW245" s="7"/>
    </row>
    <row r="246" s="1" customFormat="1" ht="36" customHeight="1" spans="1:188">
      <c r="A246" s="24">
        <v>223</v>
      </c>
      <c r="B246" s="19" t="s">
        <v>756</v>
      </c>
      <c r="C246" s="19" t="s">
        <v>757</v>
      </c>
      <c r="D246" s="19" t="s">
        <v>758</v>
      </c>
      <c r="E246" s="15" t="s">
        <v>107</v>
      </c>
      <c r="F246" s="18">
        <v>47.9</v>
      </c>
      <c r="G246" s="18" t="s">
        <v>28</v>
      </c>
      <c r="H246" s="18">
        <v>47.9</v>
      </c>
      <c r="I246" s="40" t="s">
        <v>759</v>
      </c>
      <c r="J246" s="30">
        <v>45787</v>
      </c>
      <c r="K246" s="30">
        <v>46022</v>
      </c>
      <c r="L246" s="24" t="s">
        <v>760</v>
      </c>
      <c r="M246" s="19" t="s">
        <v>237</v>
      </c>
      <c r="N246" s="58"/>
      <c r="O246" s="58"/>
      <c r="P246" s="58"/>
      <c r="Q246" s="58"/>
      <c r="R246" s="58"/>
      <c r="S246" s="58"/>
      <c r="T246" s="58"/>
      <c r="U246" s="58"/>
      <c r="V246" s="58"/>
      <c r="W246" s="58"/>
      <c r="X246" s="58"/>
      <c r="Y246" s="58"/>
      <c r="Z246" s="58"/>
      <c r="AA246" s="58"/>
      <c r="AB246" s="58"/>
      <c r="AC246" s="58"/>
      <c r="AD246" s="58"/>
      <c r="AE246" s="58"/>
      <c r="AF246" s="58"/>
      <c r="AG246" s="58"/>
      <c r="AH246" s="58"/>
      <c r="AI246" s="58"/>
      <c r="AJ246" s="58"/>
      <c r="AK246" s="58"/>
      <c r="AL246" s="58"/>
      <c r="AM246" s="58"/>
      <c r="AN246" s="58"/>
      <c r="AO246" s="58"/>
      <c r="AP246" s="58"/>
      <c r="AQ246" s="58"/>
      <c r="AR246" s="58"/>
      <c r="AS246" s="58"/>
      <c r="AT246" s="58"/>
      <c r="AU246" s="58"/>
      <c r="AV246" s="58"/>
      <c r="AW246" s="58"/>
      <c r="AX246" s="58"/>
      <c r="AY246" s="58"/>
      <c r="AZ246" s="58"/>
      <c r="BA246" s="58"/>
      <c r="BB246" s="58"/>
      <c r="BC246" s="58"/>
      <c r="BD246" s="58"/>
      <c r="BE246" s="58"/>
      <c r="BF246" s="58"/>
      <c r="BG246" s="58"/>
      <c r="BH246" s="58"/>
      <c r="BI246" s="58"/>
      <c r="BJ246" s="58"/>
      <c r="BK246" s="58"/>
      <c r="BL246" s="58"/>
      <c r="BM246" s="58"/>
      <c r="BN246" s="58"/>
      <c r="BO246" s="58"/>
      <c r="BP246" s="58"/>
      <c r="BQ246" s="58"/>
      <c r="BR246" s="58"/>
      <c r="BS246" s="58"/>
      <c r="BT246" s="58"/>
      <c r="BU246" s="58"/>
      <c r="BV246" s="58"/>
      <c r="BW246" s="58"/>
      <c r="BX246" s="58"/>
      <c r="BY246" s="58"/>
      <c r="BZ246" s="58"/>
      <c r="CA246" s="58"/>
      <c r="CB246" s="58"/>
      <c r="CC246" s="58"/>
      <c r="CD246" s="58"/>
      <c r="CE246" s="58"/>
      <c r="CF246" s="58"/>
      <c r="CG246" s="58"/>
      <c r="CH246" s="58"/>
      <c r="CI246" s="58"/>
      <c r="CJ246" s="58"/>
      <c r="CK246" s="58"/>
      <c r="CL246" s="58"/>
      <c r="CM246" s="58"/>
      <c r="CN246" s="58"/>
      <c r="CO246" s="58"/>
      <c r="CP246" s="58"/>
      <c r="CQ246" s="58"/>
      <c r="CR246" s="58"/>
      <c r="CS246" s="58"/>
      <c r="CT246" s="58"/>
      <c r="CU246" s="58"/>
      <c r="CV246" s="58"/>
      <c r="CW246" s="58"/>
      <c r="CX246" s="58"/>
      <c r="CY246" s="58"/>
      <c r="CZ246" s="58"/>
      <c r="DA246" s="58"/>
      <c r="DB246" s="58"/>
      <c r="DC246" s="58"/>
      <c r="DD246" s="58"/>
      <c r="DE246" s="58"/>
      <c r="DF246" s="58"/>
      <c r="DG246" s="58"/>
      <c r="DH246" s="58"/>
      <c r="DI246" s="58"/>
      <c r="DJ246" s="58"/>
      <c r="DK246" s="58"/>
      <c r="DL246" s="58"/>
      <c r="DM246" s="58"/>
      <c r="DN246" s="58"/>
      <c r="DO246" s="58"/>
      <c r="DP246" s="58"/>
      <c r="DQ246" s="58"/>
      <c r="DR246" s="58"/>
      <c r="DS246" s="58"/>
      <c r="DT246" s="58"/>
      <c r="DU246" s="58"/>
      <c r="DV246" s="58"/>
      <c r="DW246" s="58"/>
      <c r="DX246" s="58"/>
      <c r="DY246" s="58"/>
      <c r="DZ246" s="58"/>
      <c r="EA246" s="58"/>
      <c r="EB246" s="58"/>
      <c r="EC246" s="58"/>
      <c r="ED246" s="58"/>
      <c r="EE246" s="58"/>
      <c r="EF246" s="58"/>
      <c r="EG246" s="58"/>
      <c r="EH246" s="58"/>
      <c r="EI246" s="58"/>
      <c r="EJ246" s="58"/>
      <c r="EK246" s="58"/>
      <c r="EL246" s="58"/>
      <c r="EM246" s="58"/>
      <c r="EN246" s="58"/>
      <c r="EO246" s="58"/>
      <c r="EP246" s="58"/>
      <c r="EQ246" s="58"/>
      <c r="ER246" s="58"/>
      <c r="ES246" s="58"/>
      <c r="ET246" s="58"/>
      <c r="EU246" s="58"/>
      <c r="EV246" s="58"/>
      <c r="EW246" s="58"/>
      <c r="EX246" s="58"/>
      <c r="EY246" s="58"/>
      <c r="EZ246" s="58"/>
      <c r="FA246" s="58"/>
      <c r="FB246" s="58"/>
      <c r="FC246" s="58"/>
      <c r="FD246" s="58"/>
      <c r="FE246" s="58"/>
      <c r="FF246" s="58"/>
      <c r="FG246" s="58"/>
      <c r="FH246" s="58"/>
      <c r="FI246" s="58"/>
      <c r="FJ246" s="58"/>
      <c r="FK246" s="58"/>
      <c r="FL246" s="58"/>
      <c r="FM246" s="58"/>
      <c r="FN246" s="58"/>
      <c r="FO246" s="58"/>
      <c r="FP246" s="58"/>
      <c r="FQ246" s="58"/>
      <c r="FR246" s="58"/>
      <c r="FS246" s="58"/>
      <c r="FT246" s="58"/>
      <c r="FU246" s="58"/>
      <c r="FV246" s="58"/>
      <c r="FW246" s="58"/>
      <c r="FX246" s="58"/>
      <c r="FY246" s="58"/>
      <c r="FZ246" s="58"/>
      <c r="GA246" s="58"/>
      <c r="GB246" s="31"/>
      <c r="GC246" s="31"/>
      <c r="GD246" s="31"/>
      <c r="GE246" s="31"/>
      <c r="GF246" s="31"/>
    </row>
    <row r="247" s="1" customFormat="1" ht="36" customHeight="1" spans="1:188">
      <c r="A247" s="24">
        <v>224</v>
      </c>
      <c r="B247" s="19" t="s">
        <v>761</v>
      </c>
      <c r="C247" s="19" t="s">
        <v>762</v>
      </c>
      <c r="D247" s="19" t="s">
        <v>763</v>
      </c>
      <c r="E247" s="15" t="s">
        <v>107</v>
      </c>
      <c r="F247" s="18">
        <v>17.9</v>
      </c>
      <c r="G247" s="18" t="s">
        <v>28</v>
      </c>
      <c r="H247" s="18">
        <v>17.9</v>
      </c>
      <c r="I247" s="40" t="s">
        <v>764</v>
      </c>
      <c r="J247" s="30">
        <v>45787</v>
      </c>
      <c r="K247" s="30">
        <v>46022</v>
      </c>
      <c r="L247" s="24" t="s">
        <v>760</v>
      </c>
      <c r="M247" s="19" t="s">
        <v>237</v>
      </c>
      <c r="N247" s="58"/>
      <c r="O247" s="58"/>
      <c r="P247" s="58"/>
      <c r="Q247" s="58"/>
      <c r="R247" s="58"/>
      <c r="S247" s="5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58"/>
      <c r="AW247" s="58"/>
      <c r="AX247" s="58"/>
      <c r="AY247" s="58"/>
      <c r="AZ247" s="58"/>
      <c r="BA247" s="58"/>
      <c r="BB247" s="58"/>
      <c r="BC247" s="58"/>
      <c r="BD247" s="58"/>
      <c r="BE247" s="58"/>
      <c r="BF247" s="58"/>
      <c r="BG247" s="58"/>
      <c r="BH247" s="58"/>
      <c r="BI247" s="58"/>
      <c r="BJ247" s="58"/>
      <c r="BK247" s="58"/>
      <c r="BL247" s="58"/>
      <c r="BM247" s="58"/>
      <c r="BN247" s="58"/>
      <c r="BO247" s="58"/>
      <c r="BP247" s="58"/>
      <c r="BQ247" s="58"/>
      <c r="BR247" s="58"/>
      <c r="BS247" s="58"/>
      <c r="BT247" s="58"/>
      <c r="BU247" s="58"/>
      <c r="BV247" s="58"/>
      <c r="BW247" s="58"/>
      <c r="BX247" s="58"/>
      <c r="BY247" s="58"/>
      <c r="BZ247" s="58"/>
      <c r="CA247" s="58"/>
      <c r="CB247" s="58"/>
      <c r="CC247" s="58"/>
      <c r="CD247" s="58"/>
      <c r="CE247" s="58"/>
      <c r="CF247" s="58"/>
      <c r="CG247" s="58"/>
      <c r="CH247" s="58"/>
      <c r="CI247" s="58"/>
      <c r="CJ247" s="58"/>
      <c r="CK247" s="58"/>
      <c r="CL247" s="58"/>
      <c r="CM247" s="58"/>
      <c r="CN247" s="58"/>
      <c r="CO247" s="58"/>
      <c r="CP247" s="58"/>
      <c r="CQ247" s="58"/>
      <c r="CR247" s="58"/>
      <c r="CS247" s="58"/>
      <c r="CT247" s="58"/>
      <c r="CU247" s="58"/>
      <c r="CV247" s="58"/>
      <c r="CW247" s="58"/>
      <c r="CX247" s="58"/>
      <c r="CY247" s="58"/>
      <c r="CZ247" s="58"/>
      <c r="DA247" s="58"/>
      <c r="DB247" s="58"/>
      <c r="DC247" s="58"/>
      <c r="DD247" s="58"/>
      <c r="DE247" s="58"/>
      <c r="DF247" s="58"/>
      <c r="DG247" s="58"/>
      <c r="DH247" s="58"/>
      <c r="DI247" s="58"/>
      <c r="DJ247" s="58"/>
      <c r="DK247" s="58"/>
      <c r="DL247" s="58"/>
      <c r="DM247" s="58"/>
      <c r="DN247" s="58"/>
      <c r="DO247" s="58"/>
      <c r="DP247" s="58"/>
      <c r="DQ247" s="58"/>
      <c r="DR247" s="58"/>
      <c r="DS247" s="58"/>
      <c r="DT247" s="58"/>
      <c r="DU247" s="58"/>
      <c r="DV247" s="58"/>
      <c r="DW247" s="58"/>
      <c r="DX247" s="58"/>
      <c r="DY247" s="58"/>
      <c r="DZ247" s="58"/>
      <c r="EA247" s="58"/>
      <c r="EB247" s="58"/>
      <c r="EC247" s="58"/>
      <c r="ED247" s="58"/>
      <c r="EE247" s="58"/>
      <c r="EF247" s="58"/>
      <c r="EG247" s="58"/>
      <c r="EH247" s="58"/>
      <c r="EI247" s="58"/>
      <c r="EJ247" s="58"/>
      <c r="EK247" s="58"/>
      <c r="EL247" s="58"/>
      <c r="EM247" s="58"/>
      <c r="EN247" s="58"/>
      <c r="EO247" s="58"/>
      <c r="EP247" s="58"/>
      <c r="EQ247" s="58"/>
      <c r="ER247" s="58"/>
      <c r="ES247" s="58"/>
      <c r="ET247" s="58"/>
      <c r="EU247" s="58"/>
      <c r="EV247" s="58"/>
      <c r="EW247" s="58"/>
      <c r="EX247" s="58"/>
      <c r="EY247" s="58"/>
      <c r="EZ247" s="58"/>
      <c r="FA247" s="58"/>
      <c r="FB247" s="58"/>
      <c r="FC247" s="58"/>
      <c r="FD247" s="58"/>
      <c r="FE247" s="58"/>
      <c r="FF247" s="58"/>
      <c r="FG247" s="58"/>
      <c r="FH247" s="58"/>
      <c r="FI247" s="58"/>
      <c r="FJ247" s="58"/>
      <c r="FK247" s="58"/>
      <c r="FL247" s="58"/>
      <c r="FM247" s="58"/>
      <c r="FN247" s="58"/>
      <c r="FO247" s="58"/>
      <c r="FP247" s="58"/>
      <c r="FQ247" s="58"/>
      <c r="FR247" s="58"/>
      <c r="FS247" s="58"/>
      <c r="FT247" s="58"/>
      <c r="FU247" s="58"/>
      <c r="FV247" s="58"/>
      <c r="FW247" s="58"/>
      <c r="FX247" s="58"/>
      <c r="FY247" s="58"/>
      <c r="FZ247" s="58"/>
      <c r="GA247" s="58"/>
      <c r="GB247" s="31"/>
      <c r="GC247" s="31"/>
      <c r="GD247" s="31"/>
      <c r="GE247" s="31"/>
      <c r="GF247" s="31"/>
    </row>
    <row r="248" s="1" customFormat="1" ht="36" customHeight="1" spans="1:188">
      <c r="A248" s="24">
        <v>225</v>
      </c>
      <c r="B248" s="19" t="s">
        <v>765</v>
      </c>
      <c r="C248" s="19" t="s">
        <v>766</v>
      </c>
      <c r="D248" s="19" t="s">
        <v>767</v>
      </c>
      <c r="E248" s="15" t="s">
        <v>107</v>
      </c>
      <c r="F248" s="18">
        <v>10.5</v>
      </c>
      <c r="G248" s="18" t="s">
        <v>28</v>
      </c>
      <c r="H248" s="18">
        <v>10.5</v>
      </c>
      <c r="I248" s="40" t="s">
        <v>768</v>
      </c>
      <c r="J248" s="30">
        <v>45787</v>
      </c>
      <c r="K248" s="30">
        <v>46022</v>
      </c>
      <c r="L248" s="24" t="s">
        <v>760</v>
      </c>
      <c r="M248" s="19" t="s">
        <v>370</v>
      </c>
      <c r="N248" s="58"/>
      <c r="O248" s="58"/>
      <c r="P248" s="58"/>
      <c r="Q248" s="58"/>
      <c r="R248" s="58"/>
      <c r="S248" s="58"/>
      <c r="T248" s="58"/>
      <c r="U248" s="58"/>
      <c r="V248" s="58"/>
      <c r="W248" s="58"/>
      <c r="X248" s="58"/>
      <c r="Y248" s="58"/>
      <c r="Z248" s="58"/>
      <c r="AA248" s="58"/>
      <c r="AB248" s="58"/>
      <c r="AC248" s="58"/>
      <c r="AD248" s="58"/>
      <c r="AE248" s="58"/>
      <c r="AF248" s="58"/>
      <c r="AG248" s="58"/>
      <c r="AH248" s="58"/>
      <c r="AI248" s="58"/>
      <c r="AJ248" s="58"/>
      <c r="AK248" s="58"/>
      <c r="AL248" s="58"/>
      <c r="AM248" s="58"/>
      <c r="AN248" s="58"/>
      <c r="AO248" s="58"/>
      <c r="AP248" s="58"/>
      <c r="AQ248" s="58"/>
      <c r="AR248" s="58"/>
      <c r="AS248" s="58"/>
      <c r="AT248" s="58"/>
      <c r="AU248" s="58"/>
      <c r="AV248" s="58"/>
      <c r="AW248" s="58"/>
      <c r="AX248" s="58"/>
      <c r="AY248" s="58"/>
      <c r="AZ248" s="58"/>
      <c r="BA248" s="58"/>
      <c r="BB248" s="58"/>
      <c r="BC248" s="58"/>
      <c r="BD248" s="58"/>
      <c r="BE248" s="58"/>
      <c r="BF248" s="58"/>
      <c r="BG248" s="58"/>
      <c r="BH248" s="58"/>
      <c r="BI248" s="58"/>
      <c r="BJ248" s="58"/>
      <c r="BK248" s="58"/>
      <c r="BL248" s="58"/>
      <c r="BM248" s="58"/>
      <c r="BN248" s="58"/>
      <c r="BO248" s="58"/>
      <c r="BP248" s="58"/>
      <c r="BQ248" s="58"/>
      <c r="BR248" s="58"/>
      <c r="BS248" s="58"/>
      <c r="BT248" s="58"/>
      <c r="BU248" s="58"/>
      <c r="BV248" s="58"/>
      <c r="BW248" s="58"/>
      <c r="BX248" s="58"/>
      <c r="BY248" s="58"/>
      <c r="BZ248" s="58"/>
      <c r="CA248" s="58"/>
      <c r="CB248" s="58"/>
      <c r="CC248" s="58"/>
      <c r="CD248" s="58"/>
      <c r="CE248" s="58"/>
      <c r="CF248" s="58"/>
      <c r="CG248" s="58"/>
      <c r="CH248" s="58"/>
      <c r="CI248" s="58"/>
      <c r="CJ248" s="58"/>
      <c r="CK248" s="58"/>
      <c r="CL248" s="58"/>
      <c r="CM248" s="58"/>
      <c r="CN248" s="58"/>
      <c r="CO248" s="58"/>
      <c r="CP248" s="58"/>
      <c r="CQ248" s="58"/>
      <c r="CR248" s="58"/>
      <c r="CS248" s="58"/>
      <c r="CT248" s="58"/>
      <c r="CU248" s="58"/>
      <c r="CV248" s="58"/>
      <c r="CW248" s="58"/>
      <c r="CX248" s="58"/>
      <c r="CY248" s="58"/>
      <c r="CZ248" s="58"/>
      <c r="DA248" s="58"/>
      <c r="DB248" s="58"/>
      <c r="DC248" s="58"/>
      <c r="DD248" s="58"/>
      <c r="DE248" s="58"/>
      <c r="DF248" s="58"/>
      <c r="DG248" s="58"/>
      <c r="DH248" s="58"/>
      <c r="DI248" s="58"/>
      <c r="DJ248" s="58"/>
      <c r="DK248" s="58"/>
      <c r="DL248" s="58"/>
      <c r="DM248" s="58"/>
      <c r="DN248" s="58"/>
      <c r="DO248" s="58"/>
      <c r="DP248" s="58"/>
      <c r="DQ248" s="58"/>
      <c r="DR248" s="58"/>
      <c r="DS248" s="58"/>
      <c r="DT248" s="58"/>
      <c r="DU248" s="58"/>
      <c r="DV248" s="58"/>
      <c r="DW248" s="58"/>
      <c r="DX248" s="58"/>
      <c r="DY248" s="58"/>
      <c r="DZ248" s="58"/>
      <c r="EA248" s="58"/>
      <c r="EB248" s="58"/>
      <c r="EC248" s="58"/>
      <c r="ED248" s="58"/>
      <c r="EE248" s="58"/>
      <c r="EF248" s="58"/>
      <c r="EG248" s="58"/>
      <c r="EH248" s="58"/>
      <c r="EI248" s="58"/>
      <c r="EJ248" s="58"/>
      <c r="EK248" s="58"/>
      <c r="EL248" s="58"/>
      <c r="EM248" s="58"/>
      <c r="EN248" s="58"/>
      <c r="EO248" s="58"/>
      <c r="EP248" s="58"/>
      <c r="EQ248" s="58"/>
      <c r="ER248" s="58"/>
      <c r="ES248" s="58"/>
      <c r="ET248" s="58"/>
      <c r="EU248" s="58"/>
      <c r="EV248" s="58"/>
      <c r="EW248" s="58"/>
      <c r="EX248" s="58"/>
      <c r="EY248" s="58"/>
      <c r="EZ248" s="58"/>
      <c r="FA248" s="58"/>
      <c r="FB248" s="58"/>
      <c r="FC248" s="58"/>
      <c r="FD248" s="58"/>
      <c r="FE248" s="58"/>
      <c r="FF248" s="58"/>
      <c r="FG248" s="58"/>
      <c r="FH248" s="58"/>
      <c r="FI248" s="58"/>
      <c r="FJ248" s="58"/>
      <c r="FK248" s="58"/>
      <c r="FL248" s="58"/>
      <c r="FM248" s="58"/>
      <c r="FN248" s="58"/>
      <c r="FO248" s="58"/>
      <c r="FP248" s="58"/>
      <c r="FQ248" s="58"/>
      <c r="FR248" s="58"/>
      <c r="FS248" s="58"/>
      <c r="FT248" s="58"/>
      <c r="FU248" s="58"/>
      <c r="FV248" s="58"/>
      <c r="FW248" s="58"/>
      <c r="FX248" s="58"/>
      <c r="FY248" s="58"/>
      <c r="FZ248" s="58"/>
      <c r="GA248" s="58"/>
      <c r="GB248" s="31"/>
      <c r="GC248" s="31"/>
      <c r="GD248" s="31"/>
      <c r="GE248" s="31"/>
      <c r="GF248" s="31"/>
    </row>
    <row r="249" s="1" customFormat="1" ht="36" customHeight="1" spans="1:188">
      <c r="A249" s="24">
        <v>226</v>
      </c>
      <c r="B249" s="19" t="s">
        <v>769</v>
      </c>
      <c r="C249" s="19" t="s">
        <v>770</v>
      </c>
      <c r="D249" s="19" t="s">
        <v>771</v>
      </c>
      <c r="E249" s="15" t="s">
        <v>107</v>
      </c>
      <c r="F249" s="18">
        <v>5.6</v>
      </c>
      <c r="G249" s="18" t="s">
        <v>28</v>
      </c>
      <c r="H249" s="18">
        <v>5.6</v>
      </c>
      <c r="I249" s="40" t="s">
        <v>772</v>
      </c>
      <c r="J249" s="30">
        <v>45787</v>
      </c>
      <c r="K249" s="30">
        <v>46022</v>
      </c>
      <c r="L249" s="24" t="s">
        <v>760</v>
      </c>
      <c r="M249" s="19" t="s">
        <v>361</v>
      </c>
      <c r="N249" s="58"/>
      <c r="O249" s="58"/>
      <c r="P249" s="58"/>
      <c r="Q249" s="58"/>
      <c r="R249" s="58"/>
      <c r="S249" s="58"/>
      <c r="T249" s="58"/>
      <c r="U249" s="58"/>
      <c r="V249" s="58"/>
      <c r="W249" s="58"/>
      <c r="X249" s="58"/>
      <c r="Y249" s="58"/>
      <c r="Z249" s="58"/>
      <c r="AA249" s="58"/>
      <c r="AB249" s="58"/>
      <c r="AC249" s="58"/>
      <c r="AD249" s="58"/>
      <c r="AE249" s="58"/>
      <c r="AF249" s="58"/>
      <c r="AG249" s="58"/>
      <c r="AH249" s="58"/>
      <c r="AI249" s="58"/>
      <c r="AJ249" s="58"/>
      <c r="AK249" s="58"/>
      <c r="AL249" s="58"/>
      <c r="AM249" s="58"/>
      <c r="AN249" s="58"/>
      <c r="AO249" s="58"/>
      <c r="AP249" s="58"/>
      <c r="AQ249" s="58"/>
      <c r="AR249" s="58"/>
      <c r="AS249" s="58"/>
      <c r="AT249" s="58"/>
      <c r="AU249" s="58"/>
      <c r="AV249" s="58"/>
      <c r="AW249" s="58"/>
      <c r="AX249" s="58"/>
      <c r="AY249" s="58"/>
      <c r="AZ249" s="58"/>
      <c r="BA249" s="58"/>
      <c r="BB249" s="58"/>
      <c r="BC249" s="58"/>
      <c r="BD249" s="58"/>
      <c r="BE249" s="58"/>
      <c r="BF249" s="58"/>
      <c r="BG249" s="58"/>
      <c r="BH249" s="58"/>
      <c r="BI249" s="58"/>
      <c r="BJ249" s="58"/>
      <c r="BK249" s="58"/>
      <c r="BL249" s="58"/>
      <c r="BM249" s="58"/>
      <c r="BN249" s="58"/>
      <c r="BO249" s="58"/>
      <c r="BP249" s="58"/>
      <c r="BQ249" s="58"/>
      <c r="BR249" s="58"/>
      <c r="BS249" s="58"/>
      <c r="BT249" s="58"/>
      <c r="BU249" s="58"/>
      <c r="BV249" s="58"/>
      <c r="BW249" s="58"/>
      <c r="BX249" s="58"/>
      <c r="BY249" s="58"/>
      <c r="BZ249" s="58"/>
      <c r="CA249" s="58"/>
      <c r="CB249" s="58"/>
      <c r="CC249" s="58"/>
      <c r="CD249" s="58"/>
      <c r="CE249" s="58"/>
      <c r="CF249" s="58"/>
      <c r="CG249" s="58"/>
      <c r="CH249" s="58"/>
      <c r="CI249" s="58"/>
      <c r="CJ249" s="58"/>
      <c r="CK249" s="58"/>
      <c r="CL249" s="58"/>
      <c r="CM249" s="58"/>
      <c r="CN249" s="58"/>
      <c r="CO249" s="58"/>
      <c r="CP249" s="58"/>
      <c r="CQ249" s="58"/>
      <c r="CR249" s="58"/>
      <c r="CS249" s="58"/>
      <c r="CT249" s="58"/>
      <c r="CU249" s="58"/>
      <c r="CV249" s="58"/>
      <c r="CW249" s="58"/>
      <c r="CX249" s="58"/>
      <c r="CY249" s="58"/>
      <c r="CZ249" s="58"/>
      <c r="DA249" s="58"/>
      <c r="DB249" s="58"/>
      <c r="DC249" s="58"/>
      <c r="DD249" s="58"/>
      <c r="DE249" s="58"/>
      <c r="DF249" s="58"/>
      <c r="DG249" s="58"/>
      <c r="DH249" s="58"/>
      <c r="DI249" s="58"/>
      <c r="DJ249" s="58"/>
      <c r="DK249" s="58"/>
      <c r="DL249" s="58"/>
      <c r="DM249" s="58"/>
      <c r="DN249" s="58"/>
      <c r="DO249" s="58"/>
      <c r="DP249" s="58"/>
      <c r="DQ249" s="58"/>
      <c r="DR249" s="58"/>
      <c r="DS249" s="58"/>
      <c r="DT249" s="58"/>
      <c r="DU249" s="58"/>
      <c r="DV249" s="58"/>
      <c r="DW249" s="58"/>
      <c r="DX249" s="58"/>
      <c r="DY249" s="58"/>
      <c r="DZ249" s="58"/>
      <c r="EA249" s="58"/>
      <c r="EB249" s="58"/>
      <c r="EC249" s="58"/>
      <c r="ED249" s="58"/>
      <c r="EE249" s="58"/>
      <c r="EF249" s="58"/>
      <c r="EG249" s="58"/>
      <c r="EH249" s="58"/>
      <c r="EI249" s="58"/>
      <c r="EJ249" s="58"/>
      <c r="EK249" s="58"/>
      <c r="EL249" s="58"/>
      <c r="EM249" s="58"/>
      <c r="EN249" s="58"/>
      <c r="EO249" s="58"/>
      <c r="EP249" s="58"/>
      <c r="EQ249" s="58"/>
      <c r="ER249" s="58"/>
      <c r="ES249" s="58"/>
      <c r="ET249" s="58"/>
      <c r="EU249" s="58"/>
      <c r="EV249" s="58"/>
      <c r="EW249" s="58"/>
      <c r="EX249" s="58"/>
      <c r="EY249" s="58"/>
      <c r="EZ249" s="58"/>
      <c r="FA249" s="58"/>
      <c r="FB249" s="58"/>
      <c r="FC249" s="58"/>
      <c r="FD249" s="58"/>
      <c r="FE249" s="58"/>
      <c r="FF249" s="58"/>
      <c r="FG249" s="58"/>
      <c r="FH249" s="58"/>
      <c r="FI249" s="58"/>
      <c r="FJ249" s="58"/>
      <c r="FK249" s="58"/>
      <c r="FL249" s="58"/>
      <c r="FM249" s="58"/>
      <c r="FN249" s="58"/>
      <c r="FO249" s="58"/>
      <c r="FP249" s="58"/>
      <c r="FQ249" s="58"/>
      <c r="FR249" s="58"/>
      <c r="FS249" s="58"/>
      <c r="FT249" s="58"/>
      <c r="FU249" s="58"/>
      <c r="FV249" s="58"/>
      <c r="FW249" s="58"/>
      <c r="FX249" s="58"/>
      <c r="FY249" s="58"/>
      <c r="FZ249" s="58"/>
      <c r="GA249" s="58"/>
      <c r="GB249" s="31"/>
      <c r="GC249" s="31"/>
      <c r="GD249" s="31"/>
      <c r="GE249" s="31"/>
      <c r="GF249" s="31"/>
    </row>
    <row r="250" s="1" customFormat="1" ht="36" customHeight="1" spans="1:188">
      <c r="A250" s="24">
        <v>227</v>
      </c>
      <c r="B250" s="19" t="s">
        <v>773</v>
      </c>
      <c r="C250" s="19" t="s">
        <v>774</v>
      </c>
      <c r="D250" s="19" t="s">
        <v>775</v>
      </c>
      <c r="E250" s="15" t="s">
        <v>107</v>
      </c>
      <c r="F250" s="18">
        <v>18.1</v>
      </c>
      <c r="G250" s="18" t="s">
        <v>28</v>
      </c>
      <c r="H250" s="18">
        <v>18.1</v>
      </c>
      <c r="I250" s="40" t="s">
        <v>776</v>
      </c>
      <c r="J250" s="30">
        <v>45787</v>
      </c>
      <c r="K250" s="30">
        <v>46022</v>
      </c>
      <c r="L250" s="24" t="s">
        <v>760</v>
      </c>
      <c r="M250" s="19" t="s">
        <v>237</v>
      </c>
      <c r="N250" s="58"/>
      <c r="O250" s="58"/>
      <c r="P250" s="58"/>
      <c r="Q250" s="58"/>
      <c r="R250" s="58"/>
      <c r="S250" s="58"/>
      <c r="T250" s="58"/>
      <c r="U250" s="58"/>
      <c r="V250" s="58"/>
      <c r="W250" s="58"/>
      <c r="X250" s="58"/>
      <c r="Y250" s="58"/>
      <c r="Z250" s="58"/>
      <c r="AA250" s="58"/>
      <c r="AB250" s="58"/>
      <c r="AC250" s="58"/>
      <c r="AD250" s="58"/>
      <c r="AE250" s="58"/>
      <c r="AF250" s="58"/>
      <c r="AG250" s="58"/>
      <c r="AH250" s="58"/>
      <c r="AI250" s="58"/>
      <c r="AJ250" s="58"/>
      <c r="AK250" s="58"/>
      <c r="AL250" s="58"/>
      <c r="AM250" s="58"/>
      <c r="AN250" s="58"/>
      <c r="AO250" s="58"/>
      <c r="AP250" s="58"/>
      <c r="AQ250" s="58"/>
      <c r="AR250" s="58"/>
      <c r="AS250" s="58"/>
      <c r="AT250" s="58"/>
      <c r="AU250" s="58"/>
      <c r="AV250" s="58"/>
      <c r="AW250" s="58"/>
      <c r="AX250" s="58"/>
      <c r="AY250" s="58"/>
      <c r="AZ250" s="58"/>
      <c r="BA250" s="58"/>
      <c r="BB250" s="58"/>
      <c r="BC250" s="58"/>
      <c r="BD250" s="58"/>
      <c r="BE250" s="58"/>
      <c r="BF250" s="58"/>
      <c r="BG250" s="58"/>
      <c r="BH250" s="58"/>
      <c r="BI250" s="58"/>
      <c r="BJ250" s="58"/>
      <c r="BK250" s="58"/>
      <c r="BL250" s="58"/>
      <c r="BM250" s="58"/>
      <c r="BN250" s="58"/>
      <c r="BO250" s="58"/>
      <c r="BP250" s="58"/>
      <c r="BQ250" s="58"/>
      <c r="BR250" s="58"/>
      <c r="BS250" s="58"/>
      <c r="BT250" s="58"/>
      <c r="BU250" s="58"/>
      <c r="BV250" s="58"/>
      <c r="BW250" s="58"/>
      <c r="BX250" s="58"/>
      <c r="BY250" s="58"/>
      <c r="BZ250" s="58"/>
      <c r="CA250" s="58"/>
      <c r="CB250" s="58"/>
      <c r="CC250" s="58"/>
      <c r="CD250" s="58"/>
      <c r="CE250" s="58"/>
      <c r="CF250" s="58"/>
      <c r="CG250" s="58"/>
      <c r="CH250" s="58"/>
      <c r="CI250" s="58"/>
      <c r="CJ250" s="58"/>
      <c r="CK250" s="58"/>
      <c r="CL250" s="58"/>
      <c r="CM250" s="58"/>
      <c r="CN250" s="58"/>
      <c r="CO250" s="58"/>
      <c r="CP250" s="58"/>
      <c r="CQ250" s="58"/>
      <c r="CR250" s="58"/>
      <c r="CS250" s="58"/>
      <c r="CT250" s="58"/>
      <c r="CU250" s="58"/>
      <c r="CV250" s="58"/>
      <c r="CW250" s="58"/>
      <c r="CX250" s="58"/>
      <c r="CY250" s="58"/>
      <c r="CZ250" s="58"/>
      <c r="DA250" s="58"/>
      <c r="DB250" s="58"/>
      <c r="DC250" s="58"/>
      <c r="DD250" s="58"/>
      <c r="DE250" s="58"/>
      <c r="DF250" s="58"/>
      <c r="DG250" s="58"/>
      <c r="DH250" s="58"/>
      <c r="DI250" s="58"/>
      <c r="DJ250" s="58"/>
      <c r="DK250" s="58"/>
      <c r="DL250" s="58"/>
      <c r="DM250" s="58"/>
      <c r="DN250" s="58"/>
      <c r="DO250" s="58"/>
      <c r="DP250" s="58"/>
      <c r="DQ250" s="58"/>
      <c r="DR250" s="58"/>
      <c r="DS250" s="58"/>
      <c r="DT250" s="58"/>
      <c r="DU250" s="58"/>
      <c r="DV250" s="58"/>
      <c r="DW250" s="58"/>
      <c r="DX250" s="58"/>
      <c r="DY250" s="58"/>
      <c r="DZ250" s="58"/>
      <c r="EA250" s="58"/>
      <c r="EB250" s="58"/>
      <c r="EC250" s="58"/>
      <c r="ED250" s="58"/>
      <c r="EE250" s="58"/>
      <c r="EF250" s="58"/>
      <c r="EG250" s="58"/>
      <c r="EH250" s="58"/>
      <c r="EI250" s="58"/>
      <c r="EJ250" s="58"/>
      <c r="EK250" s="58"/>
      <c r="EL250" s="58"/>
      <c r="EM250" s="58"/>
      <c r="EN250" s="58"/>
      <c r="EO250" s="58"/>
      <c r="EP250" s="58"/>
      <c r="EQ250" s="58"/>
      <c r="ER250" s="58"/>
      <c r="ES250" s="58"/>
      <c r="ET250" s="58"/>
      <c r="EU250" s="58"/>
      <c r="EV250" s="58"/>
      <c r="EW250" s="58"/>
      <c r="EX250" s="58"/>
      <c r="EY250" s="58"/>
      <c r="EZ250" s="58"/>
      <c r="FA250" s="58"/>
      <c r="FB250" s="58"/>
      <c r="FC250" s="58"/>
      <c r="FD250" s="58"/>
      <c r="FE250" s="58"/>
      <c r="FF250" s="58"/>
      <c r="FG250" s="58"/>
      <c r="FH250" s="58"/>
      <c r="FI250" s="58"/>
      <c r="FJ250" s="58"/>
      <c r="FK250" s="58"/>
      <c r="FL250" s="58"/>
      <c r="FM250" s="58"/>
      <c r="FN250" s="58"/>
      <c r="FO250" s="58"/>
      <c r="FP250" s="58"/>
      <c r="FQ250" s="58"/>
      <c r="FR250" s="58"/>
      <c r="FS250" s="58"/>
      <c r="FT250" s="58"/>
      <c r="FU250" s="58"/>
      <c r="FV250" s="58"/>
      <c r="FW250" s="58"/>
      <c r="FX250" s="58"/>
      <c r="FY250" s="58"/>
      <c r="FZ250" s="58"/>
      <c r="GA250" s="58"/>
      <c r="GB250" s="31"/>
      <c r="GC250" s="31"/>
      <c r="GD250" s="31"/>
      <c r="GE250" s="31"/>
      <c r="GF250" s="31"/>
    </row>
    <row r="251" s="1" customFormat="1" ht="36" customHeight="1" spans="1:188">
      <c r="A251" s="24">
        <v>228</v>
      </c>
      <c r="B251" s="19" t="s">
        <v>777</v>
      </c>
      <c r="C251" s="19" t="s">
        <v>778</v>
      </c>
      <c r="D251" s="37" t="s">
        <v>779</v>
      </c>
      <c r="E251" s="15" t="s">
        <v>107</v>
      </c>
      <c r="F251" s="18">
        <v>10</v>
      </c>
      <c r="G251" s="24" t="s">
        <v>28</v>
      </c>
      <c r="H251" s="18">
        <v>10</v>
      </c>
      <c r="I251" s="19" t="s">
        <v>666</v>
      </c>
      <c r="J251" s="30">
        <v>45787</v>
      </c>
      <c r="K251" s="30">
        <v>46022</v>
      </c>
      <c r="L251" s="19" t="s">
        <v>430</v>
      </c>
      <c r="M251" s="19" t="s">
        <v>667</v>
      </c>
      <c r="N251" s="58"/>
      <c r="O251" s="58"/>
      <c r="P251" s="58"/>
      <c r="Q251" s="58"/>
      <c r="R251" s="58"/>
      <c r="S251" s="5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8"/>
      <c r="AU251" s="58"/>
      <c r="AV251" s="58"/>
      <c r="AW251" s="58"/>
      <c r="AX251" s="58"/>
      <c r="AY251" s="58"/>
      <c r="AZ251" s="58"/>
      <c r="BA251" s="58"/>
      <c r="BB251" s="58"/>
      <c r="BC251" s="58"/>
      <c r="BD251" s="58"/>
      <c r="BE251" s="58"/>
      <c r="BF251" s="58"/>
      <c r="BG251" s="58"/>
      <c r="BH251" s="58"/>
      <c r="BI251" s="58"/>
      <c r="BJ251" s="58"/>
      <c r="BK251" s="58"/>
      <c r="BL251" s="58"/>
      <c r="BM251" s="58"/>
      <c r="BN251" s="58"/>
      <c r="BO251" s="58"/>
      <c r="BP251" s="58"/>
      <c r="BQ251" s="58"/>
      <c r="BR251" s="58"/>
      <c r="BS251" s="58"/>
      <c r="BT251" s="58"/>
      <c r="BU251" s="58"/>
      <c r="BV251" s="58"/>
      <c r="BW251" s="58"/>
      <c r="BX251" s="58"/>
      <c r="BY251" s="58"/>
      <c r="BZ251" s="58"/>
      <c r="CA251" s="58"/>
      <c r="CB251" s="58"/>
      <c r="CC251" s="58"/>
      <c r="CD251" s="58"/>
      <c r="CE251" s="58"/>
      <c r="CF251" s="58"/>
      <c r="CG251" s="58"/>
      <c r="CH251" s="58"/>
      <c r="CI251" s="58"/>
      <c r="CJ251" s="58"/>
      <c r="CK251" s="58"/>
      <c r="CL251" s="58"/>
      <c r="CM251" s="58"/>
      <c r="CN251" s="58"/>
      <c r="CO251" s="58"/>
      <c r="CP251" s="58"/>
      <c r="CQ251" s="58"/>
      <c r="CR251" s="58"/>
      <c r="CS251" s="58"/>
      <c r="CT251" s="58"/>
      <c r="CU251" s="58"/>
      <c r="CV251" s="58"/>
      <c r="CW251" s="58"/>
      <c r="CX251" s="58"/>
      <c r="CY251" s="58"/>
      <c r="CZ251" s="58"/>
      <c r="DA251" s="58"/>
      <c r="DB251" s="58"/>
      <c r="DC251" s="58"/>
      <c r="DD251" s="58"/>
      <c r="DE251" s="58"/>
      <c r="DF251" s="58"/>
      <c r="DG251" s="58"/>
      <c r="DH251" s="58"/>
      <c r="DI251" s="58"/>
      <c r="DJ251" s="58"/>
      <c r="DK251" s="58"/>
      <c r="DL251" s="58"/>
      <c r="DM251" s="58"/>
      <c r="DN251" s="58"/>
      <c r="DO251" s="58"/>
      <c r="DP251" s="58"/>
      <c r="DQ251" s="58"/>
      <c r="DR251" s="58"/>
      <c r="DS251" s="58"/>
      <c r="DT251" s="58"/>
      <c r="DU251" s="58"/>
      <c r="DV251" s="58"/>
      <c r="DW251" s="58"/>
      <c r="DX251" s="58"/>
      <c r="DY251" s="58"/>
      <c r="DZ251" s="58"/>
      <c r="EA251" s="58"/>
      <c r="EB251" s="58"/>
      <c r="EC251" s="58"/>
      <c r="ED251" s="58"/>
      <c r="EE251" s="58"/>
      <c r="EF251" s="58"/>
      <c r="EG251" s="58"/>
      <c r="EH251" s="58"/>
      <c r="EI251" s="58"/>
      <c r="EJ251" s="58"/>
      <c r="EK251" s="58"/>
      <c r="EL251" s="58"/>
      <c r="EM251" s="58"/>
      <c r="EN251" s="58"/>
      <c r="EO251" s="58"/>
      <c r="EP251" s="58"/>
      <c r="EQ251" s="58"/>
      <c r="ER251" s="58"/>
      <c r="ES251" s="58"/>
      <c r="ET251" s="58"/>
      <c r="EU251" s="58"/>
      <c r="EV251" s="58"/>
      <c r="EW251" s="58"/>
      <c r="EX251" s="58"/>
      <c r="EY251" s="58"/>
      <c r="EZ251" s="58"/>
      <c r="FA251" s="58"/>
      <c r="FB251" s="58"/>
      <c r="FC251" s="58"/>
      <c r="FD251" s="58"/>
      <c r="FE251" s="58"/>
      <c r="FF251" s="58"/>
      <c r="FG251" s="58"/>
      <c r="FH251" s="58"/>
      <c r="FI251" s="58"/>
      <c r="FJ251" s="58"/>
      <c r="FK251" s="58"/>
      <c r="FL251" s="58"/>
      <c r="FM251" s="58"/>
      <c r="FN251" s="58"/>
      <c r="FO251" s="58"/>
      <c r="FP251" s="58"/>
      <c r="FQ251" s="58"/>
      <c r="FR251" s="58"/>
      <c r="FS251" s="58"/>
      <c r="FT251" s="58"/>
      <c r="FU251" s="58"/>
      <c r="FV251" s="58"/>
      <c r="FW251" s="58"/>
      <c r="FX251" s="58"/>
      <c r="FY251" s="58"/>
      <c r="FZ251" s="58"/>
      <c r="GA251" s="58"/>
      <c r="GB251" s="31"/>
      <c r="GC251" s="31"/>
      <c r="GD251" s="31"/>
      <c r="GE251" s="31"/>
      <c r="GF251" s="31"/>
    </row>
    <row r="252" s="1" customFormat="1" ht="45" customHeight="1" spans="1:188">
      <c r="A252" s="24">
        <v>229</v>
      </c>
      <c r="B252" s="37" t="s">
        <v>780</v>
      </c>
      <c r="C252" s="37" t="s">
        <v>781</v>
      </c>
      <c r="D252" s="43" t="s">
        <v>782</v>
      </c>
      <c r="E252" s="15" t="s">
        <v>107</v>
      </c>
      <c r="F252" s="53">
        <v>10</v>
      </c>
      <c r="G252" s="24" t="s">
        <v>28</v>
      </c>
      <c r="H252" s="53">
        <v>10</v>
      </c>
      <c r="I252" s="59" t="s">
        <v>783</v>
      </c>
      <c r="J252" s="30">
        <v>45787</v>
      </c>
      <c r="K252" s="30">
        <v>46022</v>
      </c>
      <c r="L252" s="19" t="s">
        <v>430</v>
      </c>
      <c r="M252" s="19" t="s">
        <v>436</v>
      </c>
      <c r="N252" s="58"/>
      <c r="O252" s="58"/>
      <c r="P252" s="58"/>
      <c r="Q252" s="58"/>
      <c r="R252" s="58"/>
      <c r="S252" s="58"/>
      <c r="T252" s="58"/>
      <c r="U252" s="58"/>
      <c r="V252" s="58"/>
      <c r="W252" s="58"/>
      <c r="X252" s="58"/>
      <c r="Y252" s="58"/>
      <c r="Z252" s="58"/>
      <c r="AA252" s="58"/>
      <c r="AB252" s="58"/>
      <c r="AC252" s="58"/>
      <c r="AD252" s="58"/>
      <c r="AE252" s="58"/>
      <c r="AF252" s="58"/>
      <c r="AG252" s="58"/>
      <c r="AH252" s="58"/>
      <c r="AI252" s="58"/>
      <c r="AJ252" s="58"/>
      <c r="AK252" s="58"/>
      <c r="AL252" s="58"/>
      <c r="AM252" s="58"/>
      <c r="AN252" s="58"/>
      <c r="AO252" s="58"/>
      <c r="AP252" s="58"/>
      <c r="AQ252" s="58"/>
      <c r="AR252" s="58"/>
      <c r="AS252" s="58"/>
      <c r="AT252" s="58"/>
      <c r="AU252" s="58"/>
      <c r="AV252" s="58"/>
      <c r="AW252" s="58"/>
      <c r="AX252" s="58"/>
      <c r="AY252" s="58"/>
      <c r="AZ252" s="58"/>
      <c r="BA252" s="58"/>
      <c r="BB252" s="58"/>
      <c r="BC252" s="58"/>
      <c r="BD252" s="58"/>
      <c r="BE252" s="58"/>
      <c r="BF252" s="58"/>
      <c r="BG252" s="58"/>
      <c r="BH252" s="58"/>
      <c r="BI252" s="58"/>
      <c r="BJ252" s="58"/>
      <c r="BK252" s="58"/>
      <c r="BL252" s="58"/>
      <c r="BM252" s="58"/>
      <c r="BN252" s="58"/>
      <c r="BO252" s="58"/>
      <c r="BP252" s="58"/>
      <c r="BQ252" s="58"/>
      <c r="BR252" s="58"/>
      <c r="BS252" s="58"/>
      <c r="BT252" s="58"/>
      <c r="BU252" s="58"/>
      <c r="BV252" s="58"/>
      <c r="BW252" s="58"/>
      <c r="BX252" s="58"/>
      <c r="BY252" s="58"/>
      <c r="BZ252" s="58"/>
      <c r="CA252" s="58"/>
      <c r="CB252" s="58"/>
      <c r="CC252" s="58"/>
      <c r="CD252" s="58"/>
      <c r="CE252" s="58"/>
      <c r="CF252" s="58"/>
      <c r="CG252" s="58"/>
      <c r="CH252" s="58"/>
      <c r="CI252" s="58"/>
      <c r="CJ252" s="58"/>
      <c r="CK252" s="58"/>
      <c r="CL252" s="58"/>
      <c r="CM252" s="58"/>
      <c r="CN252" s="58"/>
      <c r="CO252" s="58"/>
      <c r="CP252" s="58"/>
      <c r="CQ252" s="58"/>
      <c r="CR252" s="58"/>
      <c r="CS252" s="58"/>
      <c r="CT252" s="58"/>
      <c r="CU252" s="58"/>
      <c r="CV252" s="58"/>
      <c r="CW252" s="58"/>
      <c r="CX252" s="58"/>
      <c r="CY252" s="58"/>
      <c r="CZ252" s="58"/>
      <c r="DA252" s="58"/>
      <c r="DB252" s="58"/>
      <c r="DC252" s="58"/>
      <c r="DD252" s="58"/>
      <c r="DE252" s="58"/>
      <c r="DF252" s="58"/>
      <c r="DG252" s="58"/>
      <c r="DH252" s="58"/>
      <c r="DI252" s="58"/>
      <c r="DJ252" s="58"/>
      <c r="DK252" s="58"/>
      <c r="DL252" s="58"/>
      <c r="DM252" s="58"/>
      <c r="DN252" s="58"/>
      <c r="DO252" s="58"/>
      <c r="DP252" s="58"/>
      <c r="DQ252" s="58"/>
      <c r="DR252" s="58"/>
      <c r="DS252" s="58"/>
      <c r="DT252" s="58"/>
      <c r="DU252" s="58"/>
      <c r="DV252" s="58"/>
      <c r="DW252" s="58"/>
      <c r="DX252" s="58"/>
      <c r="DY252" s="58"/>
      <c r="DZ252" s="58"/>
      <c r="EA252" s="58"/>
      <c r="EB252" s="58"/>
      <c r="EC252" s="58"/>
      <c r="ED252" s="58"/>
      <c r="EE252" s="58"/>
      <c r="EF252" s="58"/>
      <c r="EG252" s="58"/>
      <c r="EH252" s="58"/>
      <c r="EI252" s="58"/>
      <c r="EJ252" s="58"/>
      <c r="EK252" s="58"/>
      <c r="EL252" s="58"/>
      <c r="EM252" s="58"/>
      <c r="EN252" s="58"/>
      <c r="EO252" s="58"/>
      <c r="EP252" s="58"/>
      <c r="EQ252" s="58"/>
      <c r="ER252" s="58"/>
      <c r="ES252" s="58"/>
      <c r="ET252" s="58"/>
      <c r="EU252" s="58"/>
      <c r="EV252" s="58"/>
      <c r="EW252" s="58"/>
      <c r="EX252" s="58"/>
      <c r="EY252" s="58"/>
      <c r="EZ252" s="58"/>
      <c r="FA252" s="58"/>
      <c r="FB252" s="58"/>
      <c r="FC252" s="58"/>
      <c r="FD252" s="58"/>
      <c r="FE252" s="58"/>
      <c r="FF252" s="58"/>
      <c r="FG252" s="58"/>
      <c r="FH252" s="58"/>
      <c r="FI252" s="58"/>
      <c r="FJ252" s="58"/>
      <c r="FK252" s="58"/>
      <c r="FL252" s="58"/>
      <c r="FM252" s="58"/>
      <c r="FN252" s="58"/>
      <c r="FO252" s="58"/>
      <c r="FP252" s="58"/>
      <c r="FQ252" s="58"/>
      <c r="FR252" s="58"/>
      <c r="FS252" s="58"/>
      <c r="FT252" s="58"/>
      <c r="FU252" s="58"/>
      <c r="FV252" s="58"/>
      <c r="FW252" s="58"/>
      <c r="FX252" s="58"/>
      <c r="FY252" s="58"/>
      <c r="FZ252" s="58"/>
      <c r="GA252" s="58"/>
      <c r="GB252" s="31"/>
      <c r="GC252" s="31"/>
      <c r="GD252" s="31"/>
      <c r="GE252" s="31"/>
      <c r="GF252" s="31"/>
    </row>
    <row r="253" s="1" customFormat="1" ht="45" customHeight="1" spans="1:188">
      <c r="A253" s="24">
        <v>230</v>
      </c>
      <c r="B253" s="37" t="s">
        <v>784</v>
      </c>
      <c r="C253" s="46" t="s">
        <v>785</v>
      </c>
      <c r="D253" s="37" t="s">
        <v>786</v>
      </c>
      <c r="E253" s="15" t="s">
        <v>107</v>
      </c>
      <c r="F253" s="53">
        <v>20</v>
      </c>
      <c r="G253" s="24" t="s">
        <v>28</v>
      </c>
      <c r="H253" s="53">
        <v>20</v>
      </c>
      <c r="I253" s="37" t="s">
        <v>787</v>
      </c>
      <c r="J253" s="30">
        <v>45787</v>
      </c>
      <c r="K253" s="30">
        <v>46022</v>
      </c>
      <c r="L253" s="19" t="s">
        <v>430</v>
      </c>
      <c r="M253" s="19" t="s">
        <v>788</v>
      </c>
      <c r="N253" s="58"/>
      <c r="O253" s="58"/>
      <c r="P253" s="58"/>
      <c r="Q253" s="58"/>
      <c r="R253" s="58"/>
      <c r="S253" s="58"/>
      <c r="T253" s="58"/>
      <c r="U253" s="58"/>
      <c r="V253" s="58"/>
      <c r="W253" s="58"/>
      <c r="X253" s="58"/>
      <c r="Y253" s="58"/>
      <c r="Z253" s="58"/>
      <c r="AA253" s="58"/>
      <c r="AB253" s="58"/>
      <c r="AC253" s="58"/>
      <c r="AD253" s="58"/>
      <c r="AE253" s="58"/>
      <c r="AF253" s="58"/>
      <c r="AG253" s="58"/>
      <c r="AH253" s="58"/>
      <c r="AI253" s="58"/>
      <c r="AJ253" s="58"/>
      <c r="AK253" s="58"/>
      <c r="AL253" s="58"/>
      <c r="AM253" s="58"/>
      <c r="AN253" s="58"/>
      <c r="AO253" s="58"/>
      <c r="AP253" s="58"/>
      <c r="AQ253" s="58"/>
      <c r="AR253" s="58"/>
      <c r="AS253" s="58"/>
      <c r="AT253" s="58"/>
      <c r="AU253" s="58"/>
      <c r="AV253" s="58"/>
      <c r="AW253" s="58"/>
      <c r="AX253" s="58"/>
      <c r="AY253" s="58"/>
      <c r="AZ253" s="58"/>
      <c r="BA253" s="58"/>
      <c r="BB253" s="58"/>
      <c r="BC253" s="58"/>
      <c r="BD253" s="58"/>
      <c r="BE253" s="58"/>
      <c r="BF253" s="58"/>
      <c r="BG253" s="58"/>
      <c r="BH253" s="58"/>
      <c r="BI253" s="58"/>
      <c r="BJ253" s="58"/>
      <c r="BK253" s="58"/>
      <c r="BL253" s="58"/>
      <c r="BM253" s="58"/>
      <c r="BN253" s="58"/>
      <c r="BO253" s="58"/>
      <c r="BP253" s="58"/>
      <c r="BQ253" s="58"/>
      <c r="BR253" s="58"/>
      <c r="BS253" s="58"/>
      <c r="BT253" s="58"/>
      <c r="BU253" s="58"/>
      <c r="BV253" s="58"/>
      <c r="BW253" s="58"/>
      <c r="BX253" s="58"/>
      <c r="BY253" s="58"/>
      <c r="BZ253" s="58"/>
      <c r="CA253" s="58"/>
      <c r="CB253" s="58"/>
      <c r="CC253" s="58"/>
      <c r="CD253" s="58"/>
      <c r="CE253" s="58"/>
      <c r="CF253" s="58"/>
      <c r="CG253" s="58"/>
      <c r="CH253" s="58"/>
      <c r="CI253" s="58"/>
      <c r="CJ253" s="58"/>
      <c r="CK253" s="58"/>
      <c r="CL253" s="58"/>
      <c r="CM253" s="58"/>
      <c r="CN253" s="58"/>
      <c r="CO253" s="58"/>
      <c r="CP253" s="58"/>
      <c r="CQ253" s="58"/>
      <c r="CR253" s="58"/>
      <c r="CS253" s="58"/>
      <c r="CT253" s="58"/>
      <c r="CU253" s="58"/>
      <c r="CV253" s="58"/>
      <c r="CW253" s="58"/>
      <c r="CX253" s="58"/>
      <c r="CY253" s="58"/>
      <c r="CZ253" s="58"/>
      <c r="DA253" s="58"/>
      <c r="DB253" s="58"/>
      <c r="DC253" s="58"/>
      <c r="DD253" s="58"/>
      <c r="DE253" s="58"/>
      <c r="DF253" s="58"/>
      <c r="DG253" s="58"/>
      <c r="DH253" s="58"/>
      <c r="DI253" s="58"/>
      <c r="DJ253" s="58"/>
      <c r="DK253" s="58"/>
      <c r="DL253" s="58"/>
      <c r="DM253" s="58"/>
      <c r="DN253" s="58"/>
      <c r="DO253" s="58"/>
      <c r="DP253" s="58"/>
      <c r="DQ253" s="58"/>
      <c r="DR253" s="58"/>
      <c r="DS253" s="58"/>
      <c r="DT253" s="58"/>
      <c r="DU253" s="58"/>
      <c r="DV253" s="58"/>
      <c r="DW253" s="58"/>
      <c r="DX253" s="58"/>
      <c r="DY253" s="58"/>
      <c r="DZ253" s="58"/>
      <c r="EA253" s="58"/>
      <c r="EB253" s="58"/>
      <c r="EC253" s="58"/>
      <c r="ED253" s="58"/>
      <c r="EE253" s="58"/>
      <c r="EF253" s="58"/>
      <c r="EG253" s="58"/>
      <c r="EH253" s="58"/>
      <c r="EI253" s="58"/>
      <c r="EJ253" s="58"/>
      <c r="EK253" s="58"/>
      <c r="EL253" s="58"/>
      <c r="EM253" s="58"/>
      <c r="EN253" s="58"/>
      <c r="EO253" s="58"/>
      <c r="EP253" s="58"/>
      <c r="EQ253" s="58"/>
      <c r="ER253" s="58"/>
      <c r="ES253" s="58"/>
      <c r="ET253" s="58"/>
      <c r="EU253" s="58"/>
      <c r="EV253" s="58"/>
      <c r="EW253" s="58"/>
      <c r="EX253" s="58"/>
      <c r="EY253" s="58"/>
      <c r="EZ253" s="58"/>
      <c r="FA253" s="58"/>
      <c r="FB253" s="58"/>
      <c r="FC253" s="58"/>
      <c r="FD253" s="58"/>
      <c r="FE253" s="58"/>
      <c r="FF253" s="58"/>
      <c r="FG253" s="58"/>
      <c r="FH253" s="58"/>
      <c r="FI253" s="58"/>
      <c r="FJ253" s="58"/>
      <c r="FK253" s="58"/>
      <c r="FL253" s="58"/>
      <c r="FM253" s="58"/>
      <c r="FN253" s="58"/>
      <c r="FO253" s="58"/>
      <c r="FP253" s="58"/>
      <c r="FQ253" s="58"/>
      <c r="FR253" s="58"/>
      <c r="FS253" s="58"/>
      <c r="FT253" s="58"/>
      <c r="FU253" s="58"/>
      <c r="FV253" s="58"/>
      <c r="FW253" s="58"/>
      <c r="FX253" s="58"/>
      <c r="FY253" s="58"/>
      <c r="FZ253" s="58"/>
      <c r="GA253" s="58"/>
      <c r="GB253" s="31"/>
      <c r="GC253" s="31"/>
      <c r="GD253" s="31"/>
      <c r="GE253" s="31"/>
      <c r="GF253" s="31"/>
    </row>
    <row r="254" s="1" customFormat="1" ht="45" customHeight="1" spans="1:188">
      <c r="A254" s="24">
        <v>231</v>
      </c>
      <c r="B254" s="19" t="s">
        <v>789</v>
      </c>
      <c r="C254" s="19" t="s">
        <v>790</v>
      </c>
      <c r="D254" s="19" t="s">
        <v>791</v>
      </c>
      <c r="E254" s="15" t="s">
        <v>107</v>
      </c>
      <c r="F254" s="18">
        <v>20</v>
      </c>
      <c r="G254" s="24" t="s">
        <v>28</v>
      </c>
      <c r="H254" s="18">
        <v>20</v>
      </c>
      <c r="I254" s="19" t="s">
        <v>792</v>
      </c>
      <c r="J254" s="30">
        <v>45787</v>
      </c>
      <c r="K254" s="30">
        <v>46022</v>
      </c>
      <c r="L254" s="19" t="s">
        <v>351</v>
      </c>
      <c r="M254" s="19" t="s">
        <v>793</v>
      </c>
      <c r="N254" s="58"/>
      <c r="O254" s="58"/>
      <c r="P254" s="58"/>
      <c r="Q254" s="58"/>
      <c r="R254" s="58"/>
      <c r="S254" s="5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8"/>
      <c r="AU254" s="58"/>
      <c r="AV254" s="58"/>
      <c r="AW254" s="58"/>
      <c r="AX254" s="58"/>
      <c r="AY254" s="58"/>
      <c r="AZ254" s="58"/>
      <c r="BA254" s="58"/>
      <c r="BB254" s="58"/>
      <c r="BC254" s="58"/>
      <c r="BD254" s="58"/>
      <c r="BE254" s="58"/>
      <c r="BF254" s="58"/>
      <c r="BG254" s="58"/>
      <c r="BH254" s="58"/>
      <c r="BI254" s="58"/>
      <c r="BJ254" s="58"/>
      <c r="BK254" s="58"/>
      <c r="BL254" s="58"/>
      <c r="BM254" s="58"/>
      <c r="BN254" s="58"/>
      <c r="BO254" s="58"/>
      <c r="BP254" s="58"/>
      <c r="BQ254" s="58"/>
      <c r="BR254" s="58"/>
      <c r="BS254" s="58"/>
      <c r="BT254" s="58"/>
      <c r="BU254" s="58"/>
      <c r="BV254" s="58"/>
      <c r="BW254" s="58"/>
      <c r="BX254" s="58"/>
      <c r="BY254" s="58"/>
      <c r="BZ254" s="58"/>
      <c r="CA254" s="58"/>
      <c r="CB254" s="58"/>
      <c r="CC254" s="58"/>
      <c r="CD254" s="58"/>
      <c r="CE254" s="58"/>
      <c r="CF254" s="58"/>
      <c r="CG254" s="58"/>
      <c r="CH254" s="58"/>
      <c r="CI254" s="58"/>
      <c r="CJ254" s="58"/>
      <c r="CK254" s="58"/>
      <c r="CL254" s="58"/>
      <c r="CM254" s="58"/>
      <c r="CN254" s="58"/>
      <c r="CO254" s="58"/>
      <c r="CP254" s="58"/>
      <c r="CQ254" s="58"/>
      <c r="CR254" s="58"/>
      <c r="CS254" s="58"/>
      <c r="CT254" s="58"/>
      <c r="CU254" s="58"/>
      <c r="CV254" s="58"/>
      <c r="CW254" s="58"/>
      <c r="CX254" s="58"/>
      <c r="CY254" s="58"/>
      <c r="CZ254" s="58"/>
      <c r="DA254" s="58"/>
      <c r="DB254" s="58"/>
      <c r="DC254" s="58"/>
      <c r="DD254" s="58"/>
      <c r="DE254" s="58"/>
      <c r="DF254" s="58"/>
      <c r="DG254" s="58"/>
      <c r="DH254" s="58"/>
      <c r="DI254" s="58"/>
      <c r="DJ254" s="58"/>
      <c r="DK254" s="58"/>
      <c r="DL254" s="58"/>
      <c r="DM254" s="58"/>
      <c r="DN254" s="58"/>
      <c r="DO254" s="58"/>
      <c r="DP254" s="58"/>
      <c r="DQ254" s="58"/>
      <c r="DR254" s="58"/>
      <c r="DS254" s="58"/>
      <c r="DT254" s="58"/>
      <c r="DU254" s="58"/>
      <c r="DV254" s="58"/>
      <c r="DW254" s="58"/>
      <c r="DX254" s="58"/>
      <c r="DY254" s="58"/>
      <c r="DZ254" s="58"/>
      <c r="EA254" s="58"/>
      <c r="EB254" s="58"/>
      <c r="EC254" s="58"/>
      <c r="ED254" s="58"/>
      <c r="EE254" s="58"/>
      <c r="EF254" s="58"/>
      <c r="EG254" s="58"/>
      <c r="EH254" s="58"/>
      <c r="EI254" s="58"/>
      <c r="EJ254" s="58"/>
      <c r="EK254" s="58"/>
      <c r="EL254" s="58"/>
      <c r="EM254" s="58"/>
      <c r="EN254" s="58"/>
      <c r="EO254" s="58"/>
      <c r="EP254" s="58"/>
      <c r="EQ254" s="58"/>
      <c r="ER254" s="58"/>
      <c r="ES254" s="58"/>
      <c r="ET254" s="58"/>
      <c r="EU254" s="58"/>
      <c r="EV254" s="58"/>
      <c r="EW254" s="58"/>
      <c r="EX254" s="58"/>
      <c r="EY254" s="58"/>
      <c r="EZ254" s="58"/>
      <c r="FA254" s="58"/>
      <c r="FB254" s="58"/>
      <c r="FC254" s="58"/>
      <c r="FD254" s="58"/>
      <c r="FE254" s="58"/>
      <c r="FF254" s="58"/>
      <c r="FG254" s="58"/>
      <c r="FH254" s="58"/>
      <c r="FI254" s="58"/>
      <c r="FJ254" s="58"/>
      <c r="FK254" s="58"/>
      <c r="FL254" s="58"/>
      <c r="FM254" s="58"/>
      <c r="FN254" s="58"/>
      <c r="FO254" s="58"/>
      <c r="FP254" s="58"/>
      <c r="FQ254" s="58"/>
      <c r="FR254" s="58"/>
      <c r="FS254" s="58"/>
      <c r="FT254" s="58"/>
      <c r="FU254" s="58"/>
      <c r="FV254" s="58"/>
      <c r="FW254" s="58"/>
      <c r="FX254" s="58"/>
      <c r="FY254" s="58"/>
      <c r="FZ254" s="58"/>
      <c r="GA254" s="58"/>
      <c r="GB254" s="31"/>
      <c r="GC254" s="31"/>
      <c r="GD254" s="31"/>
      <c r="GE254" s="31"/>
      <c r="GF254" s="31"/>
    </row>
    <row r="255" s="1" customFormat="1" ht="45" customHeight="1" spans="1:188">
      <c r="A255" s="24">
        <v>232</v>
      </c>
      <c r="B255" s="19" t="s">
        <v>794</v>
      </c>
      <c r="C255" s="19" t="s">
        <v>795</v>
      </c>
      <c r="D255" s="19" t="s">
        <v>796</v>
      </c>
      <c r="E255" s="15" t="s">
        <v>107</v>
      </c>
      <c r="F255" s="18">
        <v>10</v>
      </c>
      <c r="G255" s="24" t="s">
        <v>28</v>
      </c>
      <c r="H255" s="18">
        <v>10</v>
      </c>
      <c r="I255" s="19" t="s">
        <v>797</v>
      </c>
      <c r="J255" s="30">
        <v>45787</v>
      </c>
      <c r="K255" s="30">
        <v>46022</v>
      </c>
      <c r="L255" s="19" t="s">
        <v>351</v>
      </c>
      <c r="M255" s="19" t="s">
        <v>200</v>
      </c>
      <c r="N255" s="58"/>
      <c r="O255" s="58"/>
      <c r="P255" s="58"/>
      <c r="Q255" s="58"/>
      <c r="R255" s="58"/>
      <c r="S255" s="58"/>
      <c r="T255" s="58"/>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c r="AQ255" s="58"/>
      <c r="AR255" s="58"/>
      <c r="AS255" s="58"/>
      <c r="AT255" s="58"/>
      <c r="AU255" s="58"/>
      <c r="AV255" s="58"/>
      <c r="AW255" s="58"/>
      <c r="AX255" s="58"/>
      <c r="AY255" s="58"/>
      <c r="AZ255" s="58"/>
      <c r="BA255" s="58"/>
      <c r="BB255" s="58"/>
      <c r="BC255" s="58"/>
      <c r="BD255" s="58"/>
      <c r="BE255" s="58"/>
      <c r="BF255" s="58"/>
      <c r="BG255" s="58"/>
      <c r="BH255" s="58"/>
      <c r="BI255" s="58"/>
      <c r="BJ255" s="58"/>
      <c r="BK255" s="58"/>
      <c r="BL255" s="58"/>
      <c r="BM255" s="58"/>
      <c r="BN255" s="58"/>
      <c r="BO255" s="58"/>
      <c r="BP255" s="58"/>
      <c r="BQ255" s="58"/>
      <c r="BR255" s="58"/>
      <c r="BS255" s="58"/>
      <c r="BT255" s="58"/>
      <c r="BU255" s="58"/>
      <c r="BV255" s="58"/>
      <c r="BW255" s="58"/>
      <c r="BX255" s="58"/>
      <c r="BY255" s="58"/>
      <c r="BZ255" s="58"/>
      <c r="CA255" s="58"/>
      <c r="CB255" s="58"/>
      <c r="CC255" s="58"/>
      <c r="CD255" s="58"/>
      <c r="CE255" s="58"/>
      <c r="CF255" s="58"/>
      <c r="CG255" s="58"/>
      <c r="CH255" s="58"/>
      <c r="CI255" s="58"/>
      <c r="CJ255" s="58"/>
      <c r="CK255" s="58"/>
      <c r="CL255" s="58"/>
      <c r="CM255" s="58"/>
      <c r="CN255" s="58"/>
      <c r="CO255" s="58"/>
      <c r="CP255" s="58"/>
      <c r="CQ255" s="58"/>
      <c r="CR255" s="58"/>
      <c r="CS255" s="58"/>
      <c r="CT255" s="58"/>
      <c r="CU255" s="58"/>
      <c r="CV255" s="58"/>
      <c r="CW255" s="58"/>
      <c r="CX255" s="58"/>
      <c r="CY255" s="58"/>
      <c r="CZ255" s="58"/>
      <c r="DA255" s="58"/>
      <c r="DB255" s="58"/>
      <c r="DC255" s="58"/>
      <c r="DD255" s="58"/>
      <c r="DE255" s="58"/>
      <c r="DF255" s="58"/>
      <c r="DG255" s="58"/>
      <c r="DH255" s="58"/>
      <c r="DI255" s="58"/>
      <c r="DJ255" s="58"/>
      <c r="DK255" s="58"/>
      <c r="DL255" s="58"/>
      <c r="DM255" s="58"/>
      <c r="DN255" s="58"/>
      <c r="DO255" s="58"/>
      <c r="DP255" s="58"/>
      <c r="DQ255" s="58"/>
      <c r="DR255" s="58"/>
      <c r="DS255" s="58"/>
      <c r="DT255" s="58"/>
      <c r="DU255" s="58"/>
      <c r="DV255" s="58"/>
      <c r="DW255" s="58"/>
      <c r="DX255" s="58"/>
      <c r="DY255" s="58"/>
      <c r="DZ255" s="58"/>
      <c r="EA255" s="58"/>
      <c r="EB255" s="58"/>
      <c r="EC255" s="58"/>
      <c r="ED255" s="58"/>
      <c r="EE255" s="58"/>
      <c r="EF255" s="58"/>
      <c r="EG255" s="58"/>
      <c r="EH255" s="58"/>
      <c r="EI255" s="58"/>
      <c r="EJ255" s="58"/>
      <c r="EK255" s="58"/>
      <c r="EL255" s="58"/>
      <c r="EM255" s="58"/>
      <c r="EN255" s="58"/>
      <c r="EO255" s="58"/>
      <c r="EP255" s="58"/>
      <c r="EQ255" s="58"/>
      <c r="ER255" s="58"/>
      <c r="ES255" s="58"/>
      <c r="ET255" s="58"/>
      <c r="EU255" s="58"/>
      <c r="EV255" s="58"/>
      <c r="EW255" s="58"/>
      <c r="EX255" s="58"/>
      <c r="EY255" s="58"/>
      <c r="EZ255" s="58"/>
      <c r="FA255" s="58"/>
      <c r="FB255" s="58"/>
      <c r="FC255" s="58"/>
      <c r="FD255" s="58"/>
      <c r="FE255" s="58"/>
      <c r="FF255" s="58"/>
      <c r="FG255" s="58"/>
      <c r="FH255" s="58"/>
      <c r="FI255" s="58"/>
      <c r="FJ255" s="58"/>
      <c r="FK255" s="58"/>
      <c r="FL255" s="58"/>
      <c r="FM255" s="58"/>
      <c r="FN255" s="58"/>
      <c r="FO255" s="58"/>
      <c r="FP255" s="58"/>
      <c r="FQ255" s="58"/>
      <c r="FR255" s="58"/>
      <c r="FS255" s="58"/>
      <c r="FT255" s="58"/>
      <c r="FU255" s="58"/>
      <c r="FV255" s="58"/>
      <c r="FW255" s="58"/>
      <c r="FX255" s="58"/>
      <c r="FY255" s="58"/>
      <c r="FZ255" s="58"/>
      <c r="GA255" s="58"/>
      <c r="GB255" s="31"/>
      <c r="GC255" s="31"/>
      <c r="GD255" s="31"/>
      <c r="GE255" s="31"/>
      <c r="GF255" s="31"/>
    </row>
    <row r="256" s="1" customFormat="1" ht="45" customHeight="1" spans="1:188">
      <c r="A256" s="24">
        <v>233</v>
      </c>
      <c r="B256" s="19" t="s">
        <v>798</v>
      </c>
      <c r="C256" s="19" t="s">
        <v>799</v>
      </c>
      <c r="D256" s="19" t="s">
        <v>800</v>
      </c>
      <c r="E256" s="15" t="s">
        <v>107</v>
      </c>
      <c r="F256" s="18">
        <v>15</v>
      </c>
      <c r="G256" s="24" t="s">
        <v>28</v>
      </c>
      <c r="H256" s="18">
        <v>15</v>
      </c>
      <c r="I256" s="19" t="s">
        <v>801</v>
      </c>
      <c r="J256" s="30">
        <v>45787</v>
      </c>
      <c r="K256" s="30">
        <v>46022</v>
      </c>
      <c r="L256" s="19" t="s">
        <v>351</v>
      </c>
      <c r="M256" s="19" t="s">
        <v>802</v>
      </c>
      <c r="N256" s="58"/>
      <c r="O256" s="58"/>
      <c r="P256" s="58"/>
      <c r="Q256" s="58"/>
      <c r="R256" s="58"/>
      <c r="S256" s="58"/>
      <c r="T256" s="58"/>
      <c r="U256" s="58"/>
      <c r="V256" s="58"/>
      <c r="W256" s="58"/>
      <c r="X256" s="58"/>
      <c r="Y256" s="58"/>
      <c r="Z256" s="58"/>
      <c r="AA256" s="58"/>
      <c r="AB256" s="58"/>
      <c r="AC256" s="58"/>
      <c r="AD256" s="58"/>
      <c r="AE256" s="58"/>
      <c r="AF256" s="58"/>
      <c r="AG256" s="58"/>
      <c r="AH256" s="58"/>
      <c r="AI256" s="58"/>
      <c r="AJ256" s="58"/>
      <c r="AK256" s="58"/>
      <c r="AL256" s="58"/>
      <c r="AM256" s="58"/>
      <c r="AN256" s="58"/>
      <c r="AO256" s="58"/>
      <c r="AP256" s="58"/>
      <c r="AQ256" s="58"/>
      <c r="AR256" s="58"/>
      <c r="AS256" s="58"/>
      <c r="AT256" s="58"/>
      <c r="AU256" s="58"/>
      <c r="AV256" s="58"/>
      <c r="AW256" s="58"/>
      <c r="AX256" s="58"/>
      <c r="AY256" s="58"/>
      <c r="AZ256" s="58"/>
      <c r="BA256" s="58"/>
      <c r="BB256" s="58"/>
      <c r="BC256" s="58"/>
      <c r="BD256" s="58"/>
      <c r="BE256" s="58"/>
      <c r="BF256" s="58"/>
      <c r="BG256" s="58"/>
      <c r="BH256" s="58"/>
      <c r="BI256" s="58"/>
      <c r="BJ256" s="58"/>
      <c r="BK256" s="58"/>
      <c r="BL256" s="58"/>
      <c r="BM256" s="58"/>
      <c r="BN256" s="58"/>
      <c r="BO256" s="58"/>
      <c r="BP256" s="58"/>
      <c r="BQ256" s="58"/>
      <c r="BR256" s="58"/>
      <c r="BS256" s="58"/>
      <c r="BT256" s="58"/>
      <c r="BU256" s="58"/>
      <c r="BV256" s="58"/>
      <c r="BW256" s="58"/>
      <c r="BX256" s="58"/>
      <c r="BY256" s="58"/>
      <c r="BZ256" s="58"/>
      <c r="CA256" s="58"/>
      <c r="CB256" s="58"/>
      <c r="CC256" s="58"/>
      <c r="CD256" s="58"/>
      <c r="CE256" s="58"/>
      <c r="CF256" s="58"/>
      <c r="CG256" s="58"/>
      <c r="CH256" s="58"/>
      <c r="CI256" s="58"/>
      <c r="CJ256" s="58"/>
      <c r="CK256" s="58"/>
      <c r="CL256" s="58"/>
      <c r="CM256" s="58"/>
      <c r="CN256" s="58"/>
      <c r="CO256" s="58"/>
      <c r="CP256" s="58"/>
      <c r="CQ256" s="58"/>
      <c r="CR256" s="58"/>
      <c r="CS256" s="58"/>
      <c r="CT256" s="58"/>
      <c r="CU256" s="58"/>
      <c r="CV256" s="58"/>
      <c r="CW256" s="58"/>
      <c r="CX256" s="58"/>
      <c r="CY256" s="58"/>
      <c r="CZ256" s="58"/>
      <c r="DA256" s="58"/>
      <c r="DB256" s="58"/>
      <c r="DC256" s="58"/>
      <c r="DD256" s="58"/>
      <c r="DE256" s="58"/>
      <c r="DF256" s="58"/>
      <c r="DG256" s="58"/>
      <c r="DH256" s="58"/>
      <c r="DI256" s="58"/>
      <c r="DJ256" s="58"/>
      <c r="DK256" s="58"/>
      <c r="DL256" s="58"/>
      <c r="DM256" s="58"/>
      <c r="DN256" s="58"/>
      <c r="DO256" s="58"/>
      <c r="DP256" s="58"/>
      <c r="DQ256" s="58"/>
      <c r="DR256" s="58"/>
      <c r="DS256" s="58"/>
      <c r="DT256" s="58"/>
      <c r="DU256" s="58"/>
      <c r="DV256" s="58"/>
      <c r="DW256" s="58"/>
      <c r="DX256" s="58"/>
      <c r="DY256" s="58"/>
      <c r="DZ256" s="58"/>
      <c r="EA256" s="58"/>
      <c r="EB256" s="58"/>
      <c r="EC256" s="58"/>
      <c r="ED256" s="58"/>
      <c r="EE256" s="58"/>
      <c r="EF256" s="58"/>
      <c r="EG256" s="58"/>
      <c r="EH256" s="58"/>
      <c r="EI256" s="58"/>
      <c r="EJ256" s="58"/>
      <c r="EK256" s="58"/>
      <c r="EL256" s="58"/>
      <c r="EM256" s="58"/>
      <c r="EN256" s="58"/>
      <c r="EO256" s="58"/>
      <c r="EP256" s="58"/>
      <c r="EQ256" s="58"/>
      <c r="ER256" s="58"/>
      <c r="ES256" s="58"/>
      <c r="ET256" s="58"/>
      <c r="EU256" s="58"/>
      <c r="EV256" s="58"/>
      <c r="EW256" s="58"/>
      <c r="EX256" s="58"/>
      <c r="EY256" s="58"/>
      <c r="EZ256" s="58"/>
      <c r="FA256" s="58"/>
      <c r="FB256" s="58"/>
      <c r="FC256" s="58"/>
      <c r="FD256" s="58"/>
      <c r="FE256" s="58"/>
      <c r="FF256" s="58"/>
      <c r="FG256" s="58"/>
      <c r="FH256" s="58"/>
      <c r="FI256" s="58"/>
      <c r="FJ256" s="58"/>
      <c r="FK256" s="58"/>
      <c r="FL256" s="58"/>
      <c r="FM256" s="58"/>
      <c r="FN256" s="58"/>
      <c r="FO256" s="58"/>
      <c r="FP256" s="58"/>
      <c r="FQ256" s="58"/>
      <c r="FR256" s="58"/>
      <c r="FS256" s="58"/>
      <c r="FT256" s="58"/>
      <c r="FU256" s="58"/>
      <c r="FV256" s="58"/>
      <c r="FW256" s="58"/>
      <c r="FX256" s="58"/>
      <c r="FY256" s="58"/>
      <c r="FZ256" s="58"/>
      <c r="GA256" s="58"/>
      <c r="GB256" s="31"/>
      <c r="GC256" s="31"/>
      <c r="GD256" s="31"/>
      <c r="GE256" s="31"/>
      <c r="GF256" s="31"/>
    </row>
    <row r="257" s="1" customFormat="1" ht="45" customHeight="1" spans="1:188">
      <c r="A257" s="24">
        <v>234</v>
      </c>
      <c r="B257" s="19" t="s">
        <v>803</v>
      </c>
      <c r="C257" s="19" t="s">
        <v>804</v>
      </c>
      <c r="D257" s="19" t="s">
        <v>805</v>
      </c>
      <c r="E257" s="15" t="s">
        <v>107</v>
      </c>
      <c r="F257" s="18">
        <v>15</v>
      </c>
      <c r="G257" s="24" t="s">
        <v>28</v>
      </c>
      <c r="H257" s="18">
        <v>15</v>
      </c>
      <c r="I257" s="65" t="s">
        <v>806</v>
      </c>
      <c r="J257" s="30">
        <v>45787</v>
      </c>
      <c r="K257" s="30">
        <v>46022</v>
      </c>
      <c r="L257" s="19" t="s">
        <v>351</v>
      </c>
      <c r="M257" s="19" t="s">
        <v>807</v>
      </c>
      <c r="N257" s="58"/>
      <c r="O257" s="58"/>
      <c r="P257" s="58"/>
      <c r="Q257" s="58"/>
      <c r="R257" s="58"/>
      <c r="S257" s="58"/>
      <c r="T257" s="58"/>
      <c r="U257" s="58"/>
      <c r="V257" s="58"/>
      <c r="W257" s="58"/>
      <c r="X257" s="58"/>
      <c r="Y257" s="58"/>
      <c r="Z257" s="58"/>
      <c r="AA257" s="58"/>
      <c r="AB257" s="58"/>
      <c r="AC257" s="58"/>
      <c r="AD257" s="58"/>
      <c r="AE257" s="58"/>
      <c r="AF257" s="58"/>
      <c r="AG257" s="58"/>
      <c r="AH257" s="58"/>
      <c r="AI257" s="58"/>
      <c r="AJ257" s="58"/>
      <c r="AK257" s="58"/>
      <c r="AL257" s="58"/>
      <c r="AM257" s="58"/>
      <c r="AN257" s="58"/>
      <c r="AO257" s="58"/>
      <c r="AP257" s="58"/>
      <c r="AQ257" s="58"/>
      <c r="AR257" s="58"/>
      <c r="AS257" s="58"/>
      <c r="AT257" s="58"/>
      <c r="AU257" s="58"/>
      <c r="AV257" s="58"/>
      <c r="AW257" s="58"/>
      <c r="AX257" s="58"/>
      <c r="AY257" s="58"/>
      <c r="AZ257" s="58"/>
      <c r="BA257" s="58"/>
      <c r="BB257" s="58"/>
      <c r="BC257" s="58"/>
      <c r="BD257" s="58"/>
      <c r="BE257" s="58"/>
      <c r="BF257" s="58"/>
      <c r="BG257" s="58"/>
      <c r="BH257" s="58"/>
      <c r="BI257" s="58"/>
      <c r="BJ257" s="58"/>
      <c r="BK257" s="58"/>
      <c r="BL257" s="58"/>
      <c r="BM257" s="58"/>
      <c r="BN257" s="58"/>
      <c r="BO257" s="58"/>
      <c r="BP257" s="58"/>
      <c r="BQ257" s="58"/>
      <c r="BR257" s="58"/>
      <c r="BS257" s="58"/>
      <c r="BT257" s="58"/>
      <c r="BU257" s="58"/>
      <c r="BV257" s="58"/>
      <c r="BW257" s="58"/>
      <c r="BX257" s="58"/>
      <c r="BY257" s="58"/>
      <c r="BZ257" s="58"/>
      <c r="CA257" s="58"/>
      <c r="CB257" s="58"/>
      <c r="CC257" s="58"/>
      <c r="CD257" s="58"/>
      <c r="CE257" s="58"/>
      <c r="CF257" s="58"/>
      <c r="CG257" s="58"/>
      <c r="CH257" s="58"/>
      <c r="CI257" s="58"/>
      <c r="CJ257" s="58"/>
      <c r="CK257" s="58"/>
      <c r="CL257" s="58"/>
      <c r="CM257" s="58"/>
      <c r="CN257" s="58"/>
      <c r="CO257" s="58"/>
      <c r="CP257" s="58"/>
      <c r="CQ257" s="58"/>
      <c r="CR257" s="58"/>
      <c r="CS257" s="58"/>
      <c r="CT257" s="58"/>
      <c r="CU257" s="58"/>
      <c r="CV257" s="58"/>
      <c r="CW257" s="58"/>
      <c r="CX257" s="58"/>
      <c r="CY257" s="58"/>
      <c r="CZ257" s="58"/>
      <c r="DA257" s="58"/>
      <c r="DB257" s="58"/>
      <c r="DC257" s="58"/>
      <c r="DD257" s="58"/>
      <c r="DE257" s="58"/>
      <c r="DF257" s="58"/>
      <c r="DG257" s="58"/>
      <c r="DH257" s="58"/>
      <c r="DI257" s="58"/>
      <c r="DJ257" s="58"/>
      <c r="DK257" s="58"/>
      <c r="DL257" s="58"/>
      <c r="DM257" s="58"/>
      <c r="DN257" s="58"/>
      <c r="DO257" s="58"/>
      <c r="DP257" s="58"/>
      <c r="DQ257" s="58"/>
      <c r="DR257" s="58"/>
      <c r="DS257" s="58"/>
      <c r="DT257" s="58"/>
      <c r="DU257" s="58"/>
      <c r="DV257" s="58"/>
      <c r="DW257" s="58"/>
      <c r="DX257" s="58"/>
      <c r="DY257" s="58"/>
      <c r="DZ257" s="58"/>
      <c r="EA257" s="58"/>
      <c r="EB257" s="58"/>
      <c r="EC257" s="58"/>
      <c r="ED257" s="58"/>
      <c r="EE257" s="58"/>
      <c r="EF257" s="58"/>
      <c r="EG257" s="58"/>
      <c r="EH257" s="58"/>
      <c r="EI257" s="58"/>
      <c r="EJ257" s="58"/>
      <c r="EK257" s="58"/>
      <c r="EL257" s="58"/>
      <c r="EM257" s="58"/>
      <c r="EN257" s="58"/>
      <c r="EO257" s="58"/>
      <c r="EP257" s="58"/>
      <c r="EQ257" s="58"/>
      <c r="ER257" s="58"/>
      <c r="ES257" s="58"/>
      <c r="ET257" s="58"/>
      <c r="EU257" s="58"/>
      <c r="EV257" s="58"/>
      <c r="EW257" s="58"/>
      <c r="EX257" s="58"/>
      <c r="EY257" s="58"/>
      <c r="EZ257" s="58"/>
      <c r="FA257" s="58"/>
      <c r="FB257" s="58"/>
      <c r="FC257" s="58"/>
      <c r="FD257" s="58"/>
      <c r="FE257" s="58"/>
      <c r="FF257" s="58"/>
      <c r="FG257" s="58"/>
      <c r="FH257" s="58"/>
      <c r="FI257" s="58"/>
      <c r="FJ257" s="58"/>
      <c r="FK257" s="58"/>
      <c r="FL257" s="58"/>
      <c r="FM257" s="58"/>
      <c r="FN257" s="58"/>
      <c r="FO257" s="58"/>
      <c r="FP257" s="58"/>
      <c r="FQ257" s="58"/>
      <c r="FR257" s="58"/>
      <c r="FS257" s="58"/>
      <c r="FT257" s="58"/>
      <c r="FU257" s="58"/>
      <c r="FV257" s="58"/>
      <c r="FW257" s="58"/>
      <c r="FX257" s="58"/>
      <c r="FY257" s="58"/>
      <c r="FZ257" s="58"/>
      <c r="GA257" s="58"/>
      <c r="GB257" s="31"/>
      <c r="GC257" s="31"/>
      <c r="GD257" s="31"/>
      <c r="GE257" s="31"/>
      <c r="GF257" s="31"/>
    </row>
    <row r="258" s="1" customFormat="1" ht="45" customHeight="1" spans="1:188">
      <c r="A258" s="24">
        <v>235</v>
      </c>
      <c r="B258" s="19" t="s">
        <v>808</v>
      </c>
      <c r="C258" s="40" t="s">
        <v>809</v>
      </c>
      <c r="D258" s="19" t="s">
        <v>753</v>
      </c>
      <c r="E258" s="15" t="s">
        <v>107</v>
      </c>
      <c r="F258" s="18">
        <v>24</v>
      </c>
      <c r="G258" s="24" t="s">
        <v>28</v>
      </c>
      <c r="H258" s="18">
        <v>24</v>
      </c>
      <c r="I258" s="19" t="s">
        <v>810</v>
      </c>
      <c r="J258" s="30">
        <v>45787</v>
      </c>
      <c r="K258" s="30">
        <v>46022</v>
      </c>
      <c r="L258" s="19" t="s">
        <v>342</v>
      </c>
      <c r="M258" s="19" t="s">
        <v>755</v>
      </c>
      <c r="N258" s="58"/>
      <c r="O258" s="58"/>
      <c r="P258" s="58"/>
      <c r="Q258" s="58"/>
      <c r="R258" s="58"/>
      <c r="S258" s="58"/>
      <c r="T258" s="58"/>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c r="AQ258" s="58"/>
      <c r="AR258" s="58"/>
      <c r="AS258" s="58"/>
      <c r="AT258" s="58"/>
      <c r="AU258" s="58"/>
      <c r="AV258" s="58"/>
      <c r="AW258" s="58"/>
      <c r="AX258" s="58"/>
      <c r="AY258" s="58"/>
      <c r="AZ258" s="58"/>
      <c r="BA258" s="58"/>
      <c r="BB258" s="58"/>
      <c r="BC258" s="58"/>
      <c r="BD258" s="58"/>
      <c r="BE258" s="58"/>
      <c r="BF258" s="58"/>
      <c r="BG258" s="58"/>
      <c r="BH258" s="58"/>
      <c r="BI258" s="58"/>
      <c r="BJ258" s="58"/>
      <c r="BK258" s="58"/>
      <c r="BL258" s="58"/>
      <c r="BM258" s="58"/>
      <c r="BN258" s="58"/>
      <c r="BO258" s="58"/>
      <c r="BP258" s="58"/>
      <c r="BQ258" s="58"/>
      <c r="BR258" s="58"/>
      <c r="BS258" s="58"/>
      <c r="BT258" s="58"/>
      <c r="BU258" s="58"/>
      <c r="BV258" s="58"/>
      <c r="BW258" s="58"/>
      <c r="BX258" s="58"/>
      <c r="BY258" s="58"/>
      <c r="BZ258" s="58"/>
      <c r="CA258" s="58"/>
      <c r="CB258" s="58"/>
      <c r="CC258" s="58"/>
      <c r="CD258" s="58"/>
      <c r="CE258" s="58"/>
      <c r="CF258" s="58"/>
      <c r="CG258" s="58"/>
      <c r="CH258" s="58"/>
      <c r="CI258" s="58"/>
      <c r="CJ258" s="58"/>
      <c r="CK258" s="58"/>
      <c r="CL258" s="58"/>
      <c r="CM258" s="58"/>
      <c r="CN258" s="58"/>
      <c r="CO258" s="58"/>
      <c r="CP258" s="58"/>
      <c r="CQ258" s="58"/>
      <c r="CR258" s="58"/>
      <c r="CS258" s="58"/>
      <c r="CT258" s="58"/>
      <c r="CU258" s="58"/>
      <c r="CV258" s="58"/>
      <c r="CW258" s="58"/>
      <c r="CX258" s="58"/>
      <c r="CY258" s="58"/>
      <c r="CZ258" s="58"/>
      <c r="DA258" s="58"/>
      <c r="DB258" s="58"/>
      <c r="DC258" s="58"/>
      <c r="DD258" s="58"/>
      <c r="DE258" s="58"/>
      <c r="DF258" s="58"/>
      <c r="DG258" s="58"/>
      <c r="DH258" s="58"/>
      <c r="DI258" s="58"/>
      <c r="DJ258" s="58"/>
      <c r="DK258" s="58"/>
      <c r="DL258" s="58"/>
      <c r="DM258" s="58"/>
      <c r="DN258" s="58"/>
      <c r="DO258" s="58"/>
      <c r="DP258" s="58"/>
      <c r="DQ258" s="58"/>
      <c r="DR258" s="58"/>
      <c r="DS258" s="58"/>
      <c r="DT258" s="58"/>
      <c r="DU258" s="58"/>
      <c r="DV258" s="58"/>
      <c r="DW258" s="58"/>
      <c r="DX258" s="58"/>
      <c r="DY258" s="58"/>
      <c r="DZ258" s="58"/>
      <c r="EA258" s="58"/>
      <c r="EB258" s="58"/>
      <c r="EC258" s="58"/>
      <c r="ED258" s="58"/>
      <c r="EE258" s="58"/>
      <c r="EF258" s="58"/>
      <c r="EG258" s="58"/>
      <c r="EH258" s="58"/>
      <c r="EI258" s="58"/>
      <c r="EJ258" s="58"/>
      <c r="EK258" s="58"/>
      <c r="EL258" s="58"/>
      <c r="EM258" s="58"/>
      <c r="EN258" s="58"/>
      <c r="EO258" s="58"/>
      <c r="EP258" s="58"/>
      <c r="EQ258" s="58"/>
      <c r="ER258" s="58"/>
      <c r="ES258" s="58"/>
      <c r="ET258" s="58"/>
      <c r="EU258" s="58"/>
      <c r="EV258" s="58"/>
      <c r="EW258" s="58"/>
      <c r="EX258" s="58"/>
      <c r="EY258" s="58"/>
      <c r="EZ258" s="58"/>
      <c r="FA258" s="58"/>
      <c r="FB258" s="58"/>
      <c r="FC258" s="58"/>
      <c r="FD258" s="58"/>
      <c r="FE258" s="58"/>
      <c r="FF258" s="58"/>
      <c r="FG258" s="58"/>
      <c r="FH258" s="58"/>
      <c r="FI258" s="58"/>
      <c r="FJ258" s="58"/>
      <c r="FK258" s="58"/>
      <c r="FL258" s="58"/>
      <c r="FM258" s="58"/>
      <c r="FN258" s="58"/>
      <c r="FO258" s="58"/>
      <c r="FP258" s="58"/>
      <c r="FQ258" s="58"/>
      <c r="FR258" s="58"/>
      <c r="FS258" s="58"/>
      <c r="FT258" s="58"/>
      <c r="FU258" s="58"/>
      <c r="FV258" s="58"/>
      <c r="FW258" s="58"/>
      <c r="FX258" s="58"/>
      <c r="FY258" s="58"/>
      <c r="FZ258" s="58"/>
      <c r="GA258" s="58"/>
      <c r="GB258" s="31"/>
      <c r="GC258" s="31"/>
      <c r="GD258" s="31"/>
      <c r="GE258" s="31"/>
      <c r="GF258" s="31"/>
    </row>
    <row r="259" s="1" customFormat="1" ht="54" customHeight="1" spans="1:188">
      <c r="A259" s="24">
        <v>236</v>
      </c>
      <c r="B259" s="19" t="s">
        <v>811</v>
      </c>
      <c r="C259" s="19" t="s">
        <v>812</v>
      </c>
      <c r="D259" s="19" t="s">
        <v>615</v>
      </c>
      <c r="E259" s="15" t="s">
        <v>107</v>
      </c>
      <c r="F259" s="18">
        <v>20</v>
      </c>
      <c r="G259" s="24" t="s">
        <v>28</v>
      </c>
      <c r="H259" s="18">
        <v>20</v>
      </c>
      <c r="I259" s="19" t="s">
        <v>813</v>
      </c>
      <c r="J259" s="30">
        <v>45787</v>
      </c>
      <c r="K259" s="30">
        <v>46022</v>
      </c>
      <c r="L259" s="19" t="s">
        <v>342</v>
      </c>
      <c r="M259" s="19" t="s">
        <v>814</v>
      </c>
      <c r="N259" s="58"/>
      <c r="O259" s="58"/>
      <c r="P259" s="58"/>
      <c r="Q259" s="58"/>
      <c r="R259" s="58"/>
      <c r="S259" s="58"/>
      <c r="T259" s="58"/>
      <c r="U259" s="58"/>
      <c r="V259" s="58"/>
      <c r="W259" s="58"/>
      <c r="X259" s="58"/>
      <c r="Y259" s="58"/>
      <c r="Z259" s="58"/>
      <c r="AA259" s="58"/>
      <c r="AB259" s="58"/>
      <c r="AC259" s="58"/>
      <c r="AD259" s="58"/>
      <c r="AE259" s="58"/>
      <c r="AF259" s="58"/>
      <c r="AG259" s="58"/>
      <c r="AH259" s="58"/>
      <c r="AI259" s="58"/>
      <c r="AJ259" s="58"/>
      <c r="AK259" s="58"/>
      <c r="AL259" s="58"/>
      <c r="AM259" s="58"/>
      <c r="AN259" s="58"/>
      <c r="AO259" s="58"/>
      <c r="AP259" s="58"/>
      <c r="AQ259" s="58"/>
      <c r="AR259" s="58"/>
      <c r="AS259" s="58"/>
      <c r="AT259" s="58"/>
      <c r="AU259" s="58"/>
      <c r="AV259" s="58"/>
      <c r="AW259" s="58"/>
      <c r="AX259" s="58"/>
      <c r="AY259" s="58"/>
      <c r="AZ259" s="58"/>
      <c r="BA259" s="58"/>
      <c r="BB259" s="58"/>
      <c r="BC259" s="58"/>
      <c r="BD259" s="58"/>
      <c r="BE259" s="58"/>
      <c r="BF259" s="58"/>
      <c r="BG259" s="58"/>
      <c r="BH259" s="58"/>
      <c r="BI259" s="58"/>
      <c r="BJ259" s="58"/>
      <c r="BK259" s="58"/>
      <c r="BL259" s="58"/>
      <c r="BM259" s="58"/>
      <c r="BN259" s="58"/>
      <c r="BO259" s="58"/>
      <c r="BP259" s="58"/>
      <c r="BQ259" s="58"/>
      <c r="BR259" s="58"/>
      <c r="BS259" s="58"/>
      <c r="BT259" s="58"/>
      <c r="BU259" s="58"/>
      <c r="BV259" s="58"/>
      <c r="BW259" s="58"/>
      <c r="BX259" s="58"/>
      <c r="BY259" s="58"/>
      <c r="BZ259" s="58"/>
      <c r="CA259" s="58"/>
      <c r="CB259" s="58"/>
      <c r="CC259" s="58"/>
      <c r="CD259" s="58"/>
      <c r="CE259" s="58"/>
      <c r="CF259" s="58"/>
      <c r="CG259" s="58"/>
      <c r="CH259" s="58"/>
      <c r="CI259" s="58"/>
      <c r="CJ259" s="58"/>
      <c r="CK259" s="58"/>
      <c r="CL259" s="58"/>
      <c r="CM259" s="58"/>
      <c r="CN259" s="58"/>
      <c r="CO259" s="58"/>
      <c r="CP259" s="58"/>
      <c r="CQ259" s="58"/>
      <c r="CR259" s="58"/>
      <c r="CS259" s="58"/>
      <c r="CT259" s="58"/>
      <c r="CU259" s="58"/>
      <c r="CV259" s="58"/>
      <c r="CW259" s="58"/>
      <c r="CX259" s="58"/>
      <c r="CY259" s="58"/>
      <c r="CZ259" s="58"/>
      <c r="DA259" s="58"/>
      <c r="DB259" s="58"/>
      <c r="DC259" s="58"/>
      <c r="DD259" s="58"/>
      <c r="DE259" s="58"/>
      <c r="DF259" s="58"/>
      <c r="DG259" s="58"/>
      <c r="DH259" s="58"/>
      <c r="DI259" s="58"/>
      <c r="DJ259" s="58"/>
      <c r="DK259" s="58"/>
      <c r="DL259" s="58"/>
      <c r="DM259" s="58"/>
      <c r="DN259" s="58"/>
      <c r="DO259" s="58"/>
      <c r="DP259" s="58"/>
      <c r="DQ259" s="58"/>
      <c r="DR259" s="58"/>
      <c r="DS259" s="58"/>
      <c r="DT259" s="58"/>
      <c r="DU259" s="58"/>
      <c r="DV259" s="58"/>
      <c r="DW259" s="58"/>
      <c r="DX259" s="58"/>
      <c r="DY259" s="58"/>
      <c r="DZ259" s="58"/>
      <c r="EA259" s="58"/>
      <c r="EB259" s="58"/>
      <c r="EC259" s="58"/>
      <c r="ED259" s="58"/>
      <c r="EE259" s="58"/>
      <c r="EF259" s="58"/>
      <c r="EG259" s="58"/>
      <c r="EH259" s="58"/>
      <c r="EI259" s="58"/>
      <c r="EJ259" s="58"/>
      <c r="EK259" s="58"/>
      <c r="EL259" s="58"/>
      <c r="EM259" s="58"/>
      <c r="EN259" s="58"/>
      <c r="EO259" s="58"/>
      <c r="EP259" s="58"/>
      <c r="EQ259" s="58"/>
      <c r="ER259" s="58"/>
      <c r="ES259" s="58"/>
      <c r="ET259" s="58"/>
      <c r="EU259" s="58"/>
      <c r="EV259" s="58"/>
      <c r="EW259" s="58"/>
      <c r="EX259" s="58"/>
      <c r="EY259" s="58"/>
      <c r="EZ259" s="58"/>
      <c r="FA259" s="58"/>
      <c r="FB259" s="58"/>
      <c r="FC259" s="58"/>
      <c r="FD259" s="58"/>
      <c r="FE259" s="58"/>
      <c r="FF259" s="58"/>
      <c r="FG259" s="58"/>
      <c r="FH259" s="58"/>
      <c r="FI259" s="58"/>
      <c r="FJ259" s="58"/>
      <c r="FK259" s="58"/>
      <c r="FL259" s="58"/>
      <c r="FM259" s="58"/>
      <c r="FN259" s="58"/>
      <c r="FO259" s="58"/>
      <c r="FP259" s="58"/>
      <c r="FQ259" s="58"/>
      <c r="FR259" s="58"/>
      <c r="FS259" s="58"/>
      <c r="FT259" s="58"/>
      <c r="FU259" s="58"/>
      <c r="FV259" s="58"/>
      <c r="FW259" s="58"/>
      <c r="FX259" s="58"/>
      <c r="FY259" s="58"/>
      <c r="FZ259" s="58"/>
      <c r="GA259" s="58"/>
      <c r="GB259" s="31"/>
      <c r="GC259" s="31"/>
      <c r="GD259" s="31"/>
      <c r="GE259" s="31"/>
      <c r="GF259" s="31"/>
    </row>
    <row r="260" s="1" customFormat="1" ht="69" customHeight="1" spans="1:188">
      <c r="A260" s="24">
        <v>237</v>
      </c>
      <c r="B260" s="19" t="s">
        <v>815</v>
      </c>
      <c r="C260" s="40" t="s">
        <v>816</v>
      </c>
      <c r="D260" s="19" t="s">
        <v>615</v>
      </c>
      <c r="E260" s="15" t="s">
        <v>107</v>
      </c>
      <c r="F260" s="18">
        <v>20</v>
      </c>
      <c r="G260" s="24" t="s">
        <v>28</v>
      </c>
      <c r="H260" s="18">
        <v>20</v>
      </c>
      <c r="I260" s="19" t="s">
        <v>817</v>
      </c>
      <c r="J260" s="30">
        <v>45787</v>
      </c>
      <c r="K260" s="30">
        <v>46022</v>
      </c>
      <c r="L260" s="19" t="s">
        <v>342</v>
      </c>
      <c r="M260" s="19" t="s">
        <v>342</v>
      </c>
      <c r="N260" s="58"/>
      <c r="O260" s="58"/>
      <c r="P260" s="58"/>
      <c r="Q260" s="58"/>
      <c r="R260" s="58"/>
      <c r="S260" s="58"/>
      <c r="T260" s="58"/>
      <c r="U260" s="58"/>
      <c r="V260" s="58"/>
      <c r="W260" s="58"/>
      <c r="X260" s="58"/>
      <c r="Y260" s="58"/>
      <c r="Z260" s="58"/>
      <c r="AA260" s="58"/>
      <c r="AB260" s="58"/>
      <c r="AC260" s="58"/>
      <c r="AD260" s="58"/>
      <c r="AE260" s="58"/>
      <c r="AF260" s="58"/>
      <c r="AG260" s="58"/>
      <c r="AH260" s="58"/>
      <c r="AI260" s="58"/>
      <c r="AJ260" s="58"/>
      <c r="AK260" s="58"/>
      <c r="AL260" s="58"/>
      <c r="AM260" s="58"/>
      <c r="AN260" s="58"/>
      <c r="AO260" s="58"/>
      <c r="AP260" s="58"/>
      <c r="AQ260" s="58"/>
      <c r="AR260" s="58"/>
      <c r="AS260" s="58"/>
      <c r="AT260" s="58"/>
      <c r="AU260" s="58"/>
      <c r="AV260" s="58"/>
      <c r="AW260" s="58"/>
      <c r="AX260" s="58"/>
      <c r="AY260" s="58"/>
      <c r="AZ260" s="58"/>
      <c r="BA260" s="58"/>
      <c r="BB260" s="58"/>
      <c r="BC260" s="58"/>
      <c r="BD260" s="58"/>
      <c r="BE260" s="58"/>
      <c r="BF260" s="58"/>
      <c r="BG260" s="58"/>
      <c r="BH260" s="58"/>
      <c r="BI260" s="58"/>
      <c r="BJ260" s="58"/>
      <c r="BK260" s="58"/>
      <c r="BL260" s="58"/>
      <c r="BM260" s="58"/>
      <c r="BN260" s="58"/>
      <c r="BO260" s="58"/>
      <c r="BP260" s="58"/>
      <c r="BQ260" s="58"/>
      <c r="BR260" s="58"/>
      <c r="BS260" s="58"/>
      <c r="BT260" s="58"/>
      <c r="BU260" s="58"/>
      <c r="BV260" s="58"/>
      <c r="BW260" s="58"/>
      <c r="BX260" s="58"/>
      <c r="BY260" s="58"/>
      <c r="BZ260" s="58"/>
      <c r="CA260" s="58"/>
      <c r="CB260" s="58"/>
      <c r="CC260" s="58"/>
      <c r="CD260" s="58"/>
      <c r="CE260" s="58"/>
      <c r="CF260" s="58"/>
      <c r="CG260" s="58"/>
      <c r="CH260" s="58"/>
      <c r="CI260" s="58"/>
      <c r="CJ260" s="58"/>
      <c r="CK260" s="58"/>
      <c r="CL260" s="58"/>
      <c r="CM260" s="58"/>
      <c r="CN260" s="58"/>
      <c r="CO260" s="58"/>
      <c r="CP260" s="58"/>
      <c r="CQ260" s="58"/>
      <c r="CR260" s="58"/>
      <c r="CS260" s="58"/>
      <c r="CT260" s="58"/>
      <c r="CU260" s="58"/>
      <c r="CV260" s="58"/>
      <c r="CW260" s="58"/>
      <c r="CX260" s="58"/>
      <c r="CY260" s="58"/>
      <c r="CZ260" s="58"/>
      <c r="DA260" s="58"/>
      <c r="DB260" s="58"/>
      <c r="DC260" s="58"/>
      <c r="DD260" s="58"/>
      <c r="DE260" s="58"/>
      <c r="DF260" s="58"/>
      <c r="DG260" s="58"/>
      <c r="DH260" s="58"/>
      <c r="DI260" s="58"/>
      <c r="DJ260" s="58"/>
      <c r="DK260" s="58"/>
      <c r="DL260" s="58"/>
      <c r="DM260" s="58"/>
      <c r="DN260" s="58"/>
      <c r="DO260" s="58"/>
      <c r="DP260" s="58"/>
      <c r="DQ260" s="58"/>
      <c r="DR260" s="58"/>
      <c r="DS260" s="58"/>
      <c r="DT260" s="58"/>
      <c r="DU260" s="58"/>
      <c r="DV260" s="58"/>
      <c r="DW260" s="58"/>
      <c r="DX260" s="58"/>
      <c r="DY260" s="58"/>
      <c r="DZ260" s="58"/>
      <c r="EA260" s="58"/>
      <c r="EB260" s="58"/>
      <c r="EC260" s="58"/>
      <c r="ED260" s="58"/>
      <c r="EE260" s="58"/>
      <c r="EF260" s="58"/>
      <c r="EG260" s="58"/>
      <c r="EH260" s="58"/>
      <c r="EI260" s="58"/>
      <c r="EJ260" s="58"/>
      <c r="EK260" s="58"/>
      <c r="EL260" s="58"/>
      <c r="EM260" s="58"/>
      <c r="EN260" s="58"/>
      <c r="EO260" s="58"/>
      <c r="EP260" s="58"/>
      <c r="EQ260" s="58"/>
      <c r="ER260" s="58"/>
      <c r="ES260" s="58"/>
      <c r="ET260" s="58"/>
      <c r="EU260" s="58"/>
      <c r="EV260" s="58"/>
      <c r="EW260" s="58"/>
      <c r="EX260" s="58"/>
      <c r="EY260" s="58"/>
      <c r="EZ260" s="58"/>
      <c r="FA260" s="58"/>
      <c r="FB260" s="58"/>
      <c r="FC260" s="58"/>
      <c r="FD260" s="58"/>
      <c r="FE260" s="58"/>
      <c r="FF260" s="58"/>
      <c r="FG260" s="58"/>
      <c r="FH260" s="58"/>
      <c r="FI260" s="58"/>
      <c r="FJ260" s="58"/>
      <c r="FK260" s="58"/>
      <c r="FL260" s="58"/>
      <c r="FM260" s="58"/>
      <c r="FN260" s="58"/>
      <c r="FO260" s="58"/>
      <c r="FP260" s="58"/>
      <c r="FQ260" s="58"/>
      <c r="FR260" s="58"/>
      <c r="FS260" s="58"/>
      <c r="FT260" s="58"/>
      <c r="FU260" s="58"/>
      <c r="FV260" s="58"/>
      <c r="FW260" s="58"/>
      <c r="FX260" s="58"/>
      <c r="FY260" s="58"/>
      <c r="FZ260" s="58"/>
      <c r="GA260" s="58"/>
      <c r="GB260" s="31"/>
      <c r="GC260" s="31"/>
      <c r="GD260" s="31"/>
      <c r="GE260" s="31"/>
      <c r="GF260" s="31"/>
    </row>
    <row r="261" s="1" customFormat="1" ht="45" customHeight="1" spans="1:188">
      <c r="A261" s="24">
        <v>238</v>
      </c>
      <c r="B261" s="19" t="s">
        <v>818</v>
      </c>
      <c r="C261" s="19" t="s">
        <v>819</v>
      </c>
      <c r="D261" s="19" t="s">
        <v>615</v>
      </c>
      <c r="E261" s="15" t="s">
        <v>107</v>
      </c>
      <c r="F261" s="18">
        <v>6</v>
      </c>
      <c r="G261" s="24" t="s">
        <v>28</v>
      </c>
      <c r="H261" s="18">
        <v>6</v>
      </c>
      <c r="I261" s="19" t="s">
        <v>820</v>
      </c>
      <c r="J261" s="30">
        <v>45787</v>
      </c>
      <c r="K261" s="30">
        <v>46022</v>
      </c>
      <c r="L261" s="19" t="s">
        <v>342</v>
      </c>
      <c r="M261" s="19" t="s">
        <v>814</v>
      </c>
      <c r="N261" s="58"/>
      <c r="O261" s="58"/>
      <c r="P261" s="58"/>
      <c r="Q261" s="58"/>
      <c r="R261" s="58"/>
      <c r="S261" s="58"/>
      <c r="T261" s="58"/>
      <c r="U261" s="58"/>
      <c r="V261" s="58"/>
      <c r="W261" s="58"/>
      <c r="X261" s="58"/>
      <c r="Y261" s="58"/>
      <c r="Z261" s="58"/>
      <c r="AA261" s="58"/>
      <c r="AB261" s="58"/>
      <c r="AC261" s="58"/>
      <c r="AD261" s="58"/>
      <c r="AE261" s="58"/>
      <c r="AF261" s="58"/>
      <c r="AG261" s="58"/>
      <c r="AH261" s="58"/>
      <c r="AI261" s="58"/>
      <c r="AJ261" s="58"/>
      <c r="AK261" s="58"/>
      <c r="AL261" s="58"/>
      <c r="AM261" s="58"/>
      <c r="AN261" s="58"/>
      <c r="AO261" s="58"/>
      <c r="AP261" s="58"/>
      <c r="AQ261" s="58"/>
      <c r="AR261" s="58"/>
      <c r="AS261" s="58"/>
      <c r="AT261" s="58"/>
      <c r="AU261" s="58"/>
      <c r="AV261" s="58"/>
      <c r="AW261" s="58"/>
      <c r="AX261" s="58"/>
      <c r="AY261" s="58"/>
      <c r="AZ261" s="58"/>
      <c r="BA261" s="58"/>
      <c r="BB261" s="58"/>
      <c r="BC261" s="58"/>
      <c r="BD261" s="58"/>
      <c r="BE261" s="58"/>
      <c r="BF261" s="58"/>
      <c r="BG261" s="58"/>
      <c r="BH261" s="58"/>
      <c r="BI261" s="58"/>
      <c r="BJ261" s="58"/>
      <c r="BK261" s="58"/>
      <c r="BL261" s="58"/>
      <c r="BM261" s="58"/>
      <c r="BN261" s="58"/>
      <c r="BO261" s="58"/>
      <c r="BP261" s="58"/>
      <c r="BQ261" s="58"/>
      <c r="BR261" s="58"/>
      <c r="BS261" s="58"/>
      <c r="BT261" s="58"/>
      <c r="BU261" s="58"/>
      <c r="BV261" s="58"/>
      <c r="BW261" s="58"/>
      <c r="BX261" s="58"/>
      <c r="BY261" s="58"/>
      <c r="BZ261" s="58"/>
      <c r="CA261" s="58"/>
      <c r="CB261" s="58"/>
      <c r="CC261" s="58"/>
      <c r="CD261" s="58"/>
      <c r="CE261" s="58"/>
      <c r="CF261" s="58"/>
      <c r="CG261" s="58"/>
      <c r="CH261" s="58"/>
      <c r="CI261" s="58"/>
      <c r="CJ261" s="58"/>
      <c r="CK261" s="58"/>
      <c r="CL261" s="58"/>
      <c r="CM261" s="58"/>
      <c r="CN261" s="58"/>
      <c r="CO261" s="58"/>
      <c r="CP261" s="58"/>
      <c r="CQ261" s="58"/>
      <c r="CR261" s="58"/>
      <c r="CS261" s="58"/>
      <c r="CT261" s="58"/>
      <c r="CU261" s="58"/>
      <c r="CV261" s="58"/>
      <c r="CW261" s="58"/>
      <c r="CX261" s="58"/>
      <c r="CY261" s="58"/>
      <c r="CZ261" s="58"/>
      <c r="DA261" s="58"/>
      <c r="DB261" s="58"/>
      <c r="DC261" s="58"/>
      <c r="DD261" s="58"/>
      <c r="DE261" s="58"/>
      <c r="DF261" s="58"/>
      <c r="DG261" s="58"/>
      <c r="DH261" s="58"/>
      <c r="DI261" s="58"/>
      <c r="DJ261" s="58"/>
      <c r="DK261" s="58"/>
      <c r="DL261" s="58"/>
      <c r="DM261" s="58"/>
      <c r="DN261" s="58"/>
      <c r="DO261" s="58"/>
      <c r="DP261" s="58"/>
      <c r="DQ261" s="58"/>
      <c r="DR261" s="58"/>
      <c r="DS261" s="58"/>
      <c r="DT261" s="58"/>
      <c r="DU261" s="58"/>
      <c r="DV261" s="58"/>
      <c r="DW261" s="58"/>
      <c r="DX261" s="58"/>
      <c r="DY261" s="58"/>
      <c r="DZ261" s="58"/>
      <c r="EA261" s="58"/>
      <c r="EB261" s="58"/>
      <c r="EC261" s="58"/>
      <c r="ED261" s="58"/>
      <c r="EE261" s="58"/>
      <c r="EF261" s="58"/>
      <c r="EG261" s="58"/>
      <c r="EH261" s="58"/>
      <c r="EI261" s="58"/>
      <c r="EJ261" s="58"/>
      <c r="EK261" s="58"/>
      <c r="EL261" s="58"/>
      <c r="EM261" s="58"/>
      <c r="EN261" s="58"/>
      <c r="EO261" s="58"/>
      <c r="EP261" s="58"/>
      <c r="EQ261" s="58"/>
      <c r="ER261" s="58"/>
      <c r="ES261" s="58"/>
      <c r="ET261" s="58"/>
      <c r="EU261" s="58"/>
      <c r="EV261" s="58"/>
      <c r="EW261" s="58"/>
      <c r="EX261" s="58"/>
      <c r="EY261" s="58"/>
      <c r="EZ261" s="58"/>
      <c r="FA261" s="58"/>
      <c r="FB261" s="58"/>
      <c r="FC261" s="58"/>
      <c r="FD261" s="58"/>
      <c r="FE261" s="58"/>
      <c r="FF261" s="58"/>
      <c r="FG261" s="58"/>
      <c r="FH261" s="58"/>
      <c r="FI261" s="58"/>
      <c r="FJ261" s="58"/>
      <c r="FK261" s="58"/>
      <c r="FL261" s="58"/>
      <c r="FM261" s="58"/>
      <c r="FN261" s="58"/>
      <c r="FO261" s="58"/>
      <c r="FP261" s="58"/>
      <c r="FQ261" s="58"/>
      <c r="FR261" s="58"/>
      <c r="FS261" s="58"/>
      <c r="FT261" s="58"/>
      <c r="FU261" s="58"/>
      <c r="FV261" s="58"/>
      <c r="FW261" s="58"/>
      <c r="FX261" s="58"/>
      <c r="FY261" s="58"/>
      <c r="FZ261" s="58"/>
      <c r="GA261" s="58"/>
      <c r="GB261" s="31"/>
      <c r="GC261" s="31"/>
      <c r="GD261" s="31"/>
      <c r="GE261" s="31"/>
      <c r="GF261" s="31"/>
    </row>
    <row r="262" s="1" customFormat="1" ht="45" customHeight="1" spans="1:188">
      <c r="A262" s="24">
        <v>239</v>
      </c>
      <c r="B262" s="19" t="s">
        <v>821</v>
      </c>
      <c r="C262" s="19" t="s">
        <v>822</v>
      </c>
      <c r="D262" s="19" t="s">
        <v>615</v>
      </c>
      <c r="E262" s="15" t="s">
        <v>107</v>
      </c>
      <c r="F262" s="18">
        <v>10</v>
      </c>
      <c r="G262" s="24" t="s">
        <v>28</v>
      </c>
      <c r="H262" s="18">
        <v>10</v>
      </c>
      <c r="I262" s="19" t="s">
        <v>823</v>
      </c>
      <c r="J262" s="30">
        <v>45787</v>
      </c>
      <c r="K262" s="30">
        <v>46022</v>
      </c>
      <c r="L262" s="19" t="s">
        <v>342</v>
      </c>
      <c r="M262" s="19" t="s">
        <v>814</v>
      </c>
      <c r="N262" s="58" t="s">
        <v>824</v>
      </c>
      <c r="O262" s="58"/>
      <c r="P262" s="58"/>
      <c r="Q262" s="58"/>
      <c r="R262" s="58"/>
      <c r="S262" s="58"/>
      <c r="T262" s="58"/>
      <c r="U262" s="58"/>
      <c r="V262" s="58"/>
      <c r="W262" s="58"/>
      <c r="X262" s="58"/>
      <c r="Y262" s="58"/>
      <c r="Z262" s="58"/>
      <c r="AA262" s="58"/>
      <c r="AB262" s="58"/>
      <c r="AC262" s="58"/>
      <c r="AD262" s="58"/>
      <c r="AE262" s="58"/>
      <c r="AF262" s="58"/>
      <c r="AG262" s="58"/>
      <c r="AH262" s="58"/>
      <c r="AI262" s="58"/>
      <c r="AJ262" s="58"/>
      <c r="AK262" s="58"/>
      <c r="AL262" s="58"/>
      <c r="AM262" s="58"/>
      <c r="AN262" s="58"/>
      <c r="AO262" s="58"/>
      <c r="AP262" s="58"/>
      <c r="AQ262" s="58"/>
      <c r="AR262" s="58"/>
      <c r="AS262" s="58"/>
      <c r="AT262" s="58"/>
      <c r="AU262" s="58"/>
      <c r="AV262" s="58"/>
      <c r="AW262" s="58"/>
      <c r="AX262" s="58"/>
      <c r="AY262" s="58"/>
      <c r="AZ262" s="58"/>
      <c r="BA262" s="58"/>
      <c r="BB262" s="58"/>
      <c r="BC262" s="58"/>
      <c r="BD262" s="58"/>
      <c r="BE262" s="58"/>
      <c r="BF262" s="58"/>
      <c r="BG262" s="58"/>
      <c r="BH262" s="58"/>
      <c r="BI262" s="58"/>
      <c r="BJ262" s="58"/>
      <c r="BK262" s="58"/>
      <c r="BL262" s="58"/>
      <c r="BM262" s="58"/>
      <c r="BN262" s="58"/>
      <c r="BO262" s="58"/>
      <c r="BP262" s="58"/>
      <c r="BQ262" s="58"/>
      <c r="BR262" s="58"/>
      <c r="BS262" s="58"/>
      <c r="BT262" s="58"/>
      <c r="BU262" s="58"/>
      <c r="BV262" s="58"/>
      <c r="BW262" s="58"/>
      <c r="BX262" s="58"/>
      <c r="BY262" s="58"/>
      <c r="BZ262" s="58"/>
      <c r="CA262" s="58"/>
      <c r="CB262" s="58"/>
      <c r="CC262" s="58"/>
      <c r="CD262" s="58"/>
      <c r="CE262" s="58"/>
      <c r="CF262" s="58"/>
      <c r="CG262" s="58"/>
      <c r="CH262" s="58"/>
      <c r="CI262" s="58"/>
      <c r="CJ262" s="58"/>
      <c r="CK262" s="58"/>
      <c r="CL262" s="58"/>
      <c r="CM262" s="58"/>
      <c r="CN262" s="58"/>
      <c r="CO262" s="58"/>
      <c r="CP262" s="58"/>
      <c r="CQ262" s="58"/>
      <c r="CR262" s="58"/>
      <c r="CS262" s="58"/>
      <c r="CT262" s="58"/>
      <c r="CU262" s="58"/>
      <c r="CV262" s="58"/>
      <c r="CW262" s="58"/>
      <c r="CX262" s="58"/>
      <c r="CY262" s="58"/>
      <c r="CZ262" s="58"/>
      <c r="DA262" s="58"/>
      <c r="DB262" s="58"/>
      <c r="DC262" s="58"/>
      <c r="DD262" s="58"/>
      <c r="DE262" s="58"/>
      <c r="DF262" s="58"/>
      <c r="DG262" s="58"/>
      <c r="DH262" s="58"/>
      <c r="DI262" s="58"/>
      <c r="DJ262" s="58"/>
      <c r="DK262" s="58"/>
      <c r="DL262" s="58"/>
      <c r="DM262" s="58"/>
      <c r="DN262" s="58"/>
      <c r="DO262" s="58"/>
      <c r="DP262" s="58"/>
      <c r="DQ262" s="58"/>
      <c r="DR262" s="58"/>
      <c r="DS262" s="58"/>
      <c r="DT262" s="58"/>
      <c r="DU262" s="58"/>
      <c r="DV262" s="58"/>
      <c r="DW262" s="58"/>
      <c r="DX262" s="58"/>
      <c r="DY262" s="58"/>
      <c r="DZ262" s="58"/>
      <c r="EA262" s="58"/>
      <c r="EB262" s="58"/>
      <c r="EC262" s="58"/>
      <c r="ED262" s="58"/>
      <c r="EE262" s="58"/>
      <c r="EF262" s="58"/>
      <c r="EG262" s="58"/>
      <c r="EH262" s="58"/>
      <c r="EI262" s="58"/>
      <c r="EJ262" s="58"/>
      <c r="EK262" s="58"/>
      <c r="EL262" s="58"/>
      <c r="EM262" s="58"/>
      <c r="EN262" s="58"/>
      <c r="EO262" s="58"/>
      <c r="EP262" s="58"/>
      <c r="EQ262" s="58"/>
      <c r="ER262" s="58"/>
      <c r="ES262" s="58"/>
      <c r="ET262" s="58"/>
      <c r="EU262" s="58"/>
      <c r="EV262" s="58"/>
      <c r="EW262" s="58"/>
      <c r="EX262" s="58"/>
      <c r="EY262" s="58"/>
      <c r="EZ262" s="58"/>
      <c r="FA262" s="58"/>
      <c r="FB262" s="58"/>
      <c r="FC262" s="58"/>
      <c r="FD262" s="58"/>
      <c r="FE262" s="58"/>
      <c r="FF262" s="58"/>
      <c r="FG262" s="58"/>
      <c r="FH262" s="58"/>
      <c r="FI262" s="58"/>
      <c r="FJ262" s="58"/>
      <c r="FK262" s="58"/>
      <c r="FL262" s="58"/>
      <c r="FM262" s="58"/>
      <c r="FN262" s="58"/>
      <c r="FO262" s="58"/>
      <c r="FP262" s="58"/>
      <c r="FQ262" s="58"/>
      <c r="FR262" s="58"/>
      <c r="FS262" s="58"/>
      <c r="FT262" s="58"/>
      <c r="FU262" s="58"/>
      <c r="FV262" s="58"/>
      <c r="FW262" s="58"/>
      <c r="FX262" s="58"/>
      <c r="FY262" s="58"/>
      <c r="FZ262" s="58"/>
      <c r="GA262" s="58"/>
      <c r="GB262" s="31"/>
      <c r="GC262" s="31"/>
      <c r="GD262" s="31"/>
      <c r="GE262" s="31"/>
      <c r="GF262" s="31"/>
    </row>
    <row r="263" s="1" customFormat="1" ht="45" customHeight="1" spans="1:188">
      <c r="A263" s="24">
        <v>240</v>
      </c>
      <c r="B263" s="19" t="s">
        <v>825</v>
      </c>
      <c r="C263" s="19" t="s">
        <v>826</v>
      </c>
      <c r="D263" s="19" t="s">
        <v>827</v>
      </c>
      <c r="E263" s="15" t="s">
        <v>107</v>
      </c>
      <c r="F263" s="18">
        <v>11</v>
      </c>
      <c r="G263" s="24" t="s">
        <v>28</v>
      </c>
      <c r="H263" s="18">
        <v>11</v>
      </c>
      <c r="I263" s="19" t="s">
        <v>828</v>
      </c>
      <c r="J263" s="30">
        <v>45787</v>
      </c>
      <c r="K263" s="30">
        <v>46022</v>
      </c>
      <c r="L263" s="19" t="s">
        <v>347</v>
      </c>
      <c r="M263" s="19" t="s">
        <v>829</v>
      </c>
      <c r="N263" s="58"/>
      <c r="O263" s="58"/>
      <c r="P263" s="58"/>
      <c r="Q263" s="58"/>
      <c r="R263" s="58"/>
      <c r="S263" s="58"/>
      <c r="T263" s="58"/>
      <c r="U263" s="58"/>
      <c r="V263" s="58"/>
      <c r="W263" s="58"/>
      <c r="X263" s="58"/>
      <c r="Y263" s="58"/>
      <c r="Z263" s="58"/>
      <c r="AA263" s="58"/>
      <c r="AB263" s="58"/>
      <c r="AC263" s="58"/>
      <c r="AD263" s="58"/>
      <c r="AE263" s="58"/>
      <c r="AF263" s="58"/>
      <c r="AG263" s="58"/>
      <c r="AH263" s="58"/>
      <c r="AI263" s="58"/>
      <c r="AJ263" s="58"/>
      <c r="AK263" s="58"/>
      <c r="AL263" s="58"/>
      <c r="AM263" s="58"/>
      <c r="AN263" s="58"/>
      <c r="AO263" s="58"/>
      <c r="AP263" s="58"/>
      <c r="AQ263" s="58"/>
      <c r="AR263" s="58"/>
      <c r="AS263" s="58"/>
      <c r="AT263" s="58"/>
      <c r="AU263" s="58"/>
      <c r="AV263" s="58"/>
      <c r="AW263" s="58"/>
      <c r="AX263" s="58"/>
      <c r="AY263" s="58"/>
      <c r="AZ263" s="58"/>
      <c r="BA263" s="58"/>
      <c r="BB263" s="58"/>
      <c r="BC263" s="58"/>
      <c r="BD263" s="58"/>
      <c r="BE263" s="58"/>
      <c r="BF263" s="58"/>
      <c r="BG263" s="58"/>
      <c r="BH263" s="58"/>
      <c r="BI263" s="58"/>
      <c r="BJ263" s="58"/>
      <c r="BK263" s="58"/>
      <c r="BL263" s="58"/>
      <c r="BM263" s="58"/>
      <c r="BN263" s="58"/>
      <c r="BO263" s="58"/>
      <c r="BP263" s="58"/>
      <c r="BQ263" s="58"/>
      <c r="BR263" s="58"/>
      <c r="BS263" s="58"/>
      <c r="BT263" s="58"/>
      <c r="BU263" s="58"/>
      <c r="BV263" s="58"/>
      <c r="BW263" s="58"/>
      <c r="BX263" s="58"/>
      <c r="BY263" s="58"/>
      <c r="BZ263" s="58"/>
      <c r="CA263" s="58"/>
      <c r="CB263" s="58"/>
      <c r="CC263" s="58"/>
      <c r="CD263" s="58"/>
      <c r="CE263" s="58"/>
      <c r="CF263" s="58"/>
      <c r="CG263" s="58"/>
      <c r="CH263" s="58"/>
      <c r="CI263" s="58"/>
      <c r="CJ263" s="58"/>
      <c r="CK263" s="58"/>
      <c r="CL263" s="58"/>
      <c r="CM263" s="58"/>
      <c r="CN263" s="58"/>
      <c r="CO263" s="58"/>
      <c r="CP263" s="58"/>
      <c r="CQ263" s="58"/>
      <c r="CR263" s="58"/>
      <c r="CS263" s="58"/>
      <c r="CT263" s="58"/>
      <c r="CU263" s="58"/>
      <c r="CV263" s="58"/>
      <c r="CW263" s="58"/>
      <c r="CX263" s="58"/>
      <c r="CY263" s="58"/>
      <c r="CZ263" s="58"/>
      <c r="DA263" s="58"/>
      <c r="DB263" s="58"/>
      <c r="DC263" s="58"/>
      <c r="DD263" s="58"/>
      <c r="DE263" s="58"/>
      <c r="DF263" s="58"/>
      <c r="DG263" s="58"/>
      <c r="DH263" s="58"/>
      <c r="DI263" s="58"/>
      <c r="DJ263" s="58"/>
      <c r="DK263" s="58"/>
      <c r="DL263" s="58"/>
      <c r="DM263" s="58"/>
      <c r="DN263" s="58"/>
      <c r="DO263" s="58"/>
      <c r="DP263" s="58"/>
      <c r="DQ263" s="58"/>
      <c r="DR263" s="58"/>
      <c r="DS263" s="58"/>
      <c r="DT263" s="58"/>
      <c r="DU263" s="58"/>
      <c r="DV263" s="58"/>
      <c r="DW263" s="58"/>
      <c r="DX263" s="58"/>
      <c r="DY263" s="58"/>
      <c r="DZ263" s="58"/>
      <c r="EA263" s="58"/>
      <c r="EB263" s="58"/>
      <c r="EC263" s="58"/>
      <c r="ED263" s="58"/>
      <c r="EE263" s="58"/>
      <c r="EF263" s="58"/>
      <c r="EG263" s="58"/>
      <c r="EH263" s="58"/>
      <c r="EI263" s="58"/>
      <c r="EJ263" s="58"/>
      <c r="EK263" s="58"/>
      <c r="EL263" s="58"/>
      <c r="EM263" s="58"/>
      <c r="EN263" s="58"/>
      <c r="EO263" s="58"/>
      <c r="EP263" s="58"/>
      <c r="EQ263" s="58"/>
      <c r="ER263" s="58"/>
      <c r="ES263" s="58"/>
      <c r="ET263" s="58"/>
      <c r="EU263" s="58"/>
      <c r="EV263" s="58"/>
      <c r="EW263" s="58"/>
      <c r="EX263" s="58"/>
      <c r="EY263" s="58"/>
      <c r="EZ263" s="58"/>
      <c r="FA263" s="58"/>
      <c r="FB263" s="58"/>
      <c r="FC263" s="58"/>
      <c r="FD263" s="58"/>
      <c r="FE263" s="58"/>
      <c r="FF263" s="58"/>
      <c r="FG263" s="58"/>
      <c r="FH263" s="58"/>
      <c r="FI263" s="58"/>
      <c r="FJ263" s="58"/>
      <c r="FK263" s="58"/>
      <c r="FL263" s="58"/>
      <c r="FM263" s="58"/>
      <c r="FN263" s="58"/>
      <c r="FO263" s="58"/>
      <c r="FP263" s="58"/>
      <c r="FQ263" s="58"/>
      <c r="FR263" s="58"/>
      <c r="FS263" s="58"/>
      <c r="FT263" s="58"/>
      <c r="FU263" s="58"/>
      <c r="FV263" s="58"/>
      <c r="FW263" s="58"/>
      <c r="FX263" s="58"/>
      <c r="FY263" s="58"/>
      <c r="FZ263" s="58"/>
      <c r="GA263" s="58"/>
      <c r="GB263" s="31"/>
      <c r="GC263" s="31"/>
      <c r="GD263" s="31"/>
      <c r="GE263" s="31"/>
      <c r="GF263" s="31"/>
    </row>
    <row r="264" s="1" customFormat="1" ht="54" customHeight="1" spans="1:188">
      <c r="A264" s="24">
        <v>241</v>
      </c>
      <c r="B264" s="19" t="s">
        <v>830</v>
      </c>
      <c r="C264" s="19" t="s">
        <v>831</v>
      </c>
      <c r="D264" s="19" t="s">
        <v>832</v>
      </c>
      <c r="E264" s="15" t="s">
        <v>107</v>
      </c>
      <c r="F264" s="18">
        <v>49</v>
      </c>
      <c r="G264" s="24" t="s">
        <v>28</v>
      </c>
      <c r="H264" s="18">
        <v>49</v>
      </c>
      <c r="I264" s="19" t="s">
        <v>833</v>
      </c>
      <c r="J264" s="30">
        <v>45787</v>
      </c>
      <c r="K264" s="30">
        <v>46022</v>
      </c>
      <c r="L264" s="19" t="s">
        <v>347</v>
      </c>
      <c r="M264" s="19" t="s">
        <v>834</v>
      </c>
      <c r="N264" s="58"/>
      <c r="O264" s="58"/>
      <c r="P264" s="58"/>
      <c r="Q264" s="58"/>
      <c r="R264" s="58"/>
      <c r="S264" s="58"/>
      <c r="T264" s="58"/>
      <c r="U264" s="58"/>
      <c r="V264" s="58"/>
      <c r="W264" s="58"/>
      <c r="X264" s="58"/>
      <c r="Y264" s="58"/>
      <c r="Z264" s="58"/>
      <c r="AA264" s="58"/>
      <c r="AB264" s="58"/>
      <c r="AC264" s="58"/>
      <c r="AD264" s="58"/>
      <c r="AE264" s="58"/>
      <c r="AF264" s="58"/>
      <c r="AG264" s="58"/>
      <c r="AH264" s="58"/>
      <c r="AI264" s="58"/>
      <c r="AJ264" s="58"/>
      <c r="AK264" s="58"/>
      <c r="AL264" s="58"/>
      <c r="AM264" s="58"/>
      <c r="AN264" s="58"/>
      <c r="AO264" s="58"/>
      <c r="AP264" s="58"/>
      <c r="AQ264" s="58"/>
      <c r="AR264" s="58"/>
      <c r="AS264" s="58"/>
      <c r="AT264" s="58"/>
      <c r="AU264" s="58"/>
      <c r="AV264" s="58"/>
      <c r="AW264" s="58"/>
      <c r="AX264" s="58"/>
      <c r="AY264" s="58"/>
      <c r="AZ264" s="58"/>
      <c r="BA264" s="58"/>
      <c r="BB264" s="58"/>
      <c r="BC264" s="58"/>
      <c r="BD264" s="58"/>
      <c r="BE264" s="58"/>
      <c r="BF264" s="58"/>
      <c r="BG264" s="58"/>
      <c r="BH264" s="58"/>
      <c r="BI264" s="58"/>
      <c r="BJ264" s="58"/>
      <c r="BK264" s="58"/>
      <c r="BL264" s="58"/>
      <c r="BM264" s="58"/>
      <c r="BN264" s="58"/>
      <c r="BO264" s="58"/>
      <c r="BP264" s="58"/>
      <c r="BQ264" s="58"/>
      <c r="BR264" s="58"/>
      <c r="BS264" s="58"/>
      <c r="BT264" s="58"/>
      <c r="BU264" s="58"/>
      <c r="BV264" s="58"/>
      <c r="BW264" s="58"/>
      <c r="BX264" s="58"/>
      <c r="BY264" s="58"/>
      <c r="BZ264" s="58"/>
      <c r="CA264" s="58"/>
      <c r="CB264" s="58"/>
      <c r="CC264" s="58"/>
      <c r="CD264" s="58"/>
      <c r="CE264" s="58"/>
      <c r="CF264" s="58"/>
      <c r="CG264" s="58"/>
      <c r="CH264" s="58"/>
      <c r="CI264" s="58"/>
      <c r="CJ264" s="58"/>
      <c r="CK264" s="58"/>
      <c r="CL264" s="58"/>
      <c r="CM264" s="58"/>
      <c r="CN264" s="58"/>
      <c r="CO264" s="58"/>
      <c r="CP264" s="58"/>
      <c r="CQ264" s="58"/>
      <c r="CR264" s="58"/>
      <c r="CS264" s="58"/>
      <c r="CT264" s="58"/>
      <c r="CU264" s="58"/>
      <c r="CV264" s="58"/>
      <c r="CW264" s="58"/>
      <c r="CX264" s="58"/>
      <c r="CY264" s="58"/>
      <c r="CZ264" s="58"/>
      <c r="DA264" s="58"/>
      <c r="DB264" s="58"/>
      <c r="DC264" s="58"/>
      <c r="DD264" s="58"/>
      <c r="DE264" s="58"/>
      <c r="DF264" s="58"/>
      <c r="DG264" s="58"/>
      <c r="DH264" s="58"/>
      <c r="DI264" s="58"/>
      <c r="DJ264" s="58"/>
      <c r="DK264" s="58"/>
      <c r="DL264" s="58"/>
      <c r="DM264" s="58"/>
      <c r="DN264" s="58"/>
      <c r="DO264" s="58"/>
      <c r="DP264" s="58"/>
      <c r="DQ264" s="58"/>
      <c r="DR264" s="58"/>
      <c r="DS264" s="58"/>
      <c r="DT264" s="58"/>
      <c r="DU264" s="58"/>
      <c r="DV264" s="58"/>
      <c r="DW264" s="58"/>
      <c r="DX264" s="58"/>
      <c r="DY264" s="58"/>
      <c r="DZ264" s="58"/>
      <c r="EA264" s="58"/>
      <c r="EB264" s="58"/>
      <c r="EC264" s="58"/>
      <c r="ED264" s="58"/>
      <c r="EE264" s="58"/>
      <c r="EF264" s="58"/>
      <c r="EG264" s="58"/>
      <c r="EH264" s="58"/>
      <c r="EI264" s="58"/>
      <c r="EJ264" s="58"/>
      <c r="EK264" s="58"/>
      <c r="EL264" s="58"/>
      <c r="EM264" s="58"/>
      <c r="EN264" s="58"/>
      <c r="EO264" s="58"/>
      <c r="EP264" s="58"/>
      <c r="EQ264" s="58"/>
      <c r="ER264" s="58"/>
      <c r="ES264" s="58"/>
      <c r="ET264" s="58"/>
      <c r="EU264" s="58"/>
      <c r="EV264" s="58"/>
      <c r="EW264" s="58"/>
      <c r="EX264" s="58"/>
      <c r="EY264" s="58"/>
      <c r="EZ264" s="58"/>
      <c r="FA264" s="58"/>
      <c r="FB264" s="58"/>
      <c r="FC264" s="58"/>
      <c r="FD264" s="58"/>
      <c r="FE264" s="58"/>
      <c r="FF264" s="58"/>
      <c r="FG264" s="58"/>
      <c r="FH264" s="58"/>
      <c r="FI264" s="58"/>
      <c r="FJ264" s="58"/>
      <c r="FK264" s="58"/>
      <c r="FL264" s="58"/>
      <c r="FM264" s="58"/>
      <c r="FN264" s="58"/>
      <c r="FO264" s="58"/>
      <c r="FP264" s="58"/>
      <c r="FQ264" s="58"/>
      <c r="FR264" s="58"/>
      <c r="FS264" s="58"/>
      <c r="FT264" s="58"/>
      <c r="FU264" s="58"/>
      <c r="FV264" s="58"/>
      <c r="FW264" s="58"/>
      <c r="FX264" s="58"/>
      <c r="FY264" s="58"/>
      <c r="FZ264" s="58"/>
      <c r="GA264" s="58"/>
      <c r="GB264" s="31"/>
      <c r="GC264" s="31"/>
      <c r="GD264" s="31"/>
      <c r="GE264" s="31"/>
      <c r="GF264" s="31"/>
    </row>
    <row r="265" s="1" customFormat="1" ht="55" customHeight="1" spans="1:188">
      <c r="A265" s="24">
        <v>242</v>
      </c>
      <c r="B265" s="24" t="s">
        <v>835</v>
      </c>
      <c r="C265" s="30" t="s">
        <v>836</v>
      </c>
      <c r="D265" s="24" t="s">
        <v>596</v>
      </c>
      <c r="E265" s="15" t="s">
        <v>107</v>
      </c>
      <c r="F265" s="45">
        <v>6</v>
      </c>
      <c r="G265" s="24" t="s">
        <v>28</v>
      </c>
      <c r="H265" s="45">
        <v>6</v>
      </c>
      <c r="I265" s="15" t="s">
        <v>837</v>
      </c>
      <c r="J265" s="30">
        <v>45787</v>
      </c>
      <c r="K265" s="30">
        <v>46022</v>
      </c>
      <c r="L265" s="19" t="s">
        <v>370</v>
      </c>
      <c r="M265" s="19" t="s">
        <v>671</v>
      </c>
      <c r="N265" s="58"/>
      <c r="O265" s="58"/>
      <c r="P265" s="58"/>
      <c r="Q265" s="58"/>
      <c r="R265" s="58"/>
      <c r="S265" s="58"/>
      <c r="T265" s="58"/>
      <c r="U265" s="58"/>
      <c r="V265" s="58"/>
      <c r="W265" s="58"/>
      <c r="X265" s="58"/>
      <c r="Y265" s="58"/>
      <c r="Z265" s="58"/>
      <c r="AA265" s="58"/>
      <c r="AB265" s="58"/>
      <c r="AC265" s="58"/>
      <c r="AD265" s="58"/>
      <c r="AE265" s="58"/>
      <c r="AF265" s="58"/>
      <c r="AG265" s="58"/>
      <c r="AH265" s="58"/>
      <c r="AI265" s="58"/>
      <c r="AJ265" s="58"/>
      <c r="AK265" s="58"/>
      <c r="AL265" s="58"/>
      <c r="AM265" s="58"/>
      <c r="AN265" s="58"/>
      <c r="AO265" s="58"/>
      <c r="AP265" s="58"/>
      <c r="AQ265" s="58"/>
      <c r="AR265" s="58"/>
      <c r="AS265" s="58"/>
      <c r="AT265" s="58"/>
      <c r="AU265" s="58"/>
      <c r="AV265" s="58"/>
      <c r="AW265" s="58"/>
      <c r="AX265" s="58"/>
      <c r="AY265" s="58"/>
      <c r="AZ265" s="58"/>
      <c r="BA265" s="58"/>
      <c r="BB265" s="58"/>
      <c r="BC265" s="58"/>
      <c r="BD265" s="58"/>
      <c r="BE265" s="58"/>
      <c r="BF265" s="58"/>
      <c r="BG265" s="58"/>
      <c r="BH265" s="58"/>
      <c r="BI265" s="58"/>
      <c r="BJ265" s="58"/>
      <c r="BK265" s="58"/>
      <c r="BL265" s="58"/>
      <c r="BM265" s="58"/>
      <c r="BN265" s="58"/>
      <c r="BO265" s="58"/>
      <c r="BP265" s="58"/>
      <c r="BQ265" s="58"/>
      <c r="BR265" s="58"/>
      <c r="BS265" s="58"/>
      <c r="BT265" s="58"/>
      <c r="BU265" s="58"/>
      <c r="BV265" s="58"/>
      <c r="BW265" s="58"/>
      <c r="BX265" s="58"/>
      <c r="BY265" s="58"/>
      <c r="BZ265" s="58"/>
      <c r="CA265" s="58"/>
      <c r="CB265" s="58"/>
      <c r="CC265" s="58"/>
      <c r="CD265" s="58"/>
      <c r="CE265" s="58"/>
      <c r="CF265" s="58"/>
      <c r="CG265" s="58"/>
      <c r="CH265" s="58"/>
      <c r="CI265" s="58"/>
      <c r="CJ265" s="58"/>
      <c r="CK265" s="58"/>
      <c r="CL265" s="58"/>
      <c r="CM265" s="58"/>
      <c r="CN265" s="58"/>
      <c r="CO265" s="58"/>
      <c r="CP265" s="58"/>
      <c r="CQ265" s="58"/>
      <c r="CR265" s="58"/>
      <c r="CS265" s="58"/>
      <c r="CT265" s="58"/>
      <c r="CU265" s="58"/>
      <c r="CV265" s="58"/>
      <c r="CW265" s="58"/>
      <c r="CX265" s="58"/>
      <c r="CY265" s="58"/>
      <c r="CZ265" s="58"/>
      <c r="DA265" s="58"/>
      <c r="DB265" s="58"/>
      <c r="DC265" s="58"/>
      <c r="DD265" s="58"/>
      <c r="DE265" s="58"/>
      <c r="DF265" s="58"/>
      <c r="DG265" s="58"/>
      <c r="DH265" s="58"/>
      <c r="DI265" s="58"/>
      <c r="DJ265" s="58"/>
      <c r="DK265" s="58"/>
      <c r="DL265" s="58"/>
      <c r="DM265" s="58"/>
      <c r="DN265" s="58"/>
      <c r="DO265" s="58"/>
      <c r="DP265" s="58"/>
      <c r="DQ265" s="58"/>
      <c r="DR265" s="58"/>
      <c r="DS265" s="58"/>
      <c r="DT265" s="58"/>
      <c r="DU265" s="58"/>
      <c r="DV265" s="58"/>
      <c r="DW265" s="58"/>
      <c r="DX265" s="58"/>
      <c r="DY265" s="58"/>
      <c r="DZ265" s="58"/>
      <c r="EA265" s="58"/>
      <c r="EB265" s="58"/>
      <c r="EC265" s="58"/>
      <c r="ED265" s="58"/>
      <c r="EE265" s="58"/>
      <c r="EF265" s="58"/>
      <c r="EG265" s="58"/>
      <c r="EH265" s="58"/>
      <c r="EI265" s="58"/>
      <c r="EJ265" s="58"/>
      <c r="EK265" s="58"/>
      <c r="EL265" s="58"/>
      <c r="EM265" s="58"/>
      <c r="EN265" s="58"/>
      <c r="EO265" s="58"/>
      <c r="EP265" s="58"/>
      <c r="EQ265" s="58"/>
      <c r="ER265" s="58"/>
      <c r="ES265" s="58"/>
      <c r="ET265" s="58"/>
      <c r="EU265" s="58"/>
      <c r="EV265" s="58"/>
      <c r="EW265" s="58"/>
      <c r="EX265" s="58"/>
      <c r="EY265" s="58"/>
      <c r="EZ265" s="58"/>
      <c r="FA265" s="58"/>
      <c r="FB265" s="58"/>
      <c r="FC265" s="58"/>
      <c r="FD265" s="58"/>
      <c r="FE265" s="58"/>
      <c r="FF265" s="58"/>
      <c r="FG265" s="58"/>
      <c r="FH265" s="58"/>
      <c r="FI265" s="58"/>
      <c r="FJ265" s="58"/>
      <c r="FK265" s="58"/>
      <c r="FL265" s="58"/>
      <c r="FM265" s="58"/>
      <c r="FN265" s="58"/>
      <c r="FO265" s="58"/>
      <c r="FP265" s="58"/>
      <c r="FQ265" s="58"/>
      <c r="FR265" s="58"/>
      <c r="FS265" s="58"/>
      <c r="FT265" s="58"/>
      <c r="FU265" s="58"/>
      <c r="FV265" s="58"/>
      <c r="FW265" s="58"/>
      <c r="FX265" s="58"/>
      <c r="FY265" s="58"/>
      <c r="FZ265" s="58"/>
      <c r="GA265" s="58"/>
      <c r="GB265" s="31"/>
      <c r="GC265" s="31"/>
      <c r="GD265" s="31"/>
      <c r="GE265" s="31"/>
      <c r="GF265" s="31"/>
    </row>
    <row r="266" s="1" customFormat="1" ht="57" customHeight="1" spans="1:188">
      <c r="A266" s="24">
        <v>243</v>
      </c>
      <c r="B266" s="24" t="s">
        <v>838</v>
      </c>
      <c r="C266" s="24" t="s">
        <v>839</v>
      </c>
      <c r="D266" s="24" t="s">
        <v>840</v>
      </c>
      <c r="E266" s="15" t="s">
        <v>107</v>
      </c>
      <c r="F266" s="26">
        <v>2</v>
      </c>
      <c r="G266" s="24" t="s">
        <v>28</v>
      </c>
      <c r="H266" s="26">
        <v>2</v>
      </c>
      <c r="I266" s="24" t="s">
        <v>841</v>
      </c>
      <c r="J266" s="30">
        <v>45787</v>
      </c>
      <c r="K266" s="30">
        <v>46022</v>
      </c>
      <c r="L266" s="19" t="s">
        <v>370</v>
      </c>
      <c r="M266" s="19" t="s">
        <v>842</v>
      </c>
      <c r="N266" s="58"/>
      <c r="O266" s="58"/>
      <c r="P266" s="58"/>
      <c r="Q266" s="58"/>
      <c r="R266" s="58"/>
      <c r="S266" s="58"/>
      <c r="T266" s="58"/>
      <c r="U266" s="58"/>
      <c r="V266" s="58"/>
      <c r="W266" s="58"/>
      <c r="X266" s="58"/>
      <c r="Y266" s="58"/>
      <c r="Z266" s="58"/>
      <c r="AA266" s="58"/>
      <c r="AB266" s="58"/>
      <c r="AC266" s="58"/>
      <c r="AD266" s="58"/>
      <c r="AE266" s="58"/>
      <c r="AF266" s="58"/>
      <c r="AG266" s="58"/>
      <c r="AH266" s="58"/>
      <c r="AI266" s="58"/>
      <c r="AJ266" s="58"/>
      <c r="AK266" s="58"/>
      <c r="AL266" s="58"/>
      <c r="AM266" s="58"/>
      <c r="AN266" s="58"/>
      <c r="AO266" s="58"/>
      <c r="AP266" s="58"/>
      <c r="AQ266" s="58"/>
      <c r="AR266" s="58"/>
      <c r="AS266" s="58"/>
      <c r="AT266" s="58"/>
      <c r="AU266" s="58"/>
      <c r="AV266" s="58"/>
      <c r="AW266" s="58"/>
      <c r="AX266" s="58"/>
      <c r="AY266" s="58"/>
      <c r="AZ266" s="58"/>
      <c r="BA266" s="58"/>
      <c r="BB266" s="58"/>
      <c r="BC266" s="58"/>
      <c r="BD266" s="58"/>
      <c r="BE266" s="58"/>
      <c r="BF266" s="58"/>
      <c r="BG266" s="58"/>
      <c r="BH266" s="58"/>
      <c r="BI266" s="58"/>
      <c r="BJ266" s="58"/>
      <c r="BK266" s="58"/>
      <c r="BL266" s="58"/>
      <c r="BM266" s="58"/>
      <c r="BN266" s="58"/>
      <c r="BO266" s="58"/>
      <c r="BP266" s="58"/>
      <c r="BQ266" s="58"/>
      <c r="BR266" s="58"/>
      <c r="BS266" s="58"/>
      <c r="BT266" s="58"/>
      <c r="BU266" s="58"/>
      <c r="BV266" s="58"/>
      <c r="BW266" s="58"/>
      <c r="BX266" s="58"/>
      <c r="BY266" s="58"/>
      <c r="BZ266" s="58"/>
      <c r="CA266" s="58"/>
      <c r="CB266" s="58"/>
      <c r="CC266" s="58"/>
      <c r="CD266" s="58"/>
      <c r="CE266" s="58"/>
      <c r="CF266" s="58"/>
      <c r="CG266" s="58"/>
      <c r="CH266" s="58"/>
      <c r="CI266" s="58"/>
      <c r="CJ266" s="58"/>
      <c r="CK266" s="58"/>
      <c r="CL266" s="58"/>
      <c r="CM266" s="58"/>
      <c r="CN266" s="58"/>
      <c r="CO266" s="58"/>
      <c r="CP266" s="58"/>
      <c r="CQ266" s="58"/>
      <c r="CR266" s="58"/>
      <c r="CS266" s="58"/>
      <c r="CT266" s="58"/>
      <c r="CU266" s="58"/>
      <c r="CV266" s="58"/>
      <c r="CW266" s="58"/>
      <c r="CX266" s="58"/>
      <c r="CY266" s="58"/>
      <c r="CZ266" s="58"/>
      <c r="DA266" s="58"/>
      <c r="DB266" s="58"/>
      <c r="DC266" s="58"/>
      <c r="DD266" s="58"/>
      <c r="DE266" s="58"/>
      <c r="DF266" s="58"/>
      <c r="DG266" s="58"/>
      <c r="DH266" s="58"/>
      <c r="DI266" s="58"/>
      <c r="DJ266" s="58"/>
      <c r="DK266" s="58"/>
      <c r="DL266" s="58"/>
      <c r="DM266" s="58"/>
      <c r="DN266" s="58"/>
      <c r="DO266" s="58"/>
      <c r="DP266" s="58"/>
      <c r="DQ266" s="58"/>
      <c r="DR266" s="58"/>
      <c r="DS266" s="58"/>
      <c r="DT266" s="58"/>
      <c r="DU266" s="58"/>
      <c r="DV266" s="58"/>
      <c r="DW266" s="58"/>
      <c r="DX266" s="58"/>
      <c r="DY266" s="58"/>
      <c r="DZ266" s="58"/>
      <c r="EA266" s="58"/>
      <c r="EB266" s="58"/>
      <c r="EC266" s="58"/>
      <c r="ED266" s="58"/>
      <c r="EE266" s="58"/>
      <c r="EF266" s="58"/>
      <c r="EG266" s="58"/>
      <c r="EH266" s="58"/>
      <c r="EI266" s="58"/>
      <c r="EJ266" s="58"/>
      <c r="EK266" s="58"/>
      <c r="EL266" s="58"/>
      <c r="EM266" s="58"/>
      <c r="EN266" s="58"/>
      <c r="EO266" s="58"/>
      <c r="EP266" s="58"/>
      <c r="EQ266" s="58"/>
      <c r="ER266" s="58"/>
      <c r="ES266" s="58"/>
      <c r="ET266" s="58"/>
      <c r="EU266" s="58"/>
      <c r="EV266" s="58"/>
      <c r="EW266" s="58"/>
      <c r="EX266" s="58"/>
      <c r="EY266" s="58"/>
      <c r="EZ266" s="58"/>
      <c r="FA266" s="58"/>
      <c r="FB266" s="58"/>
      <c r="FC266" s="58"/>
      <c r="FD266" s="58"/>
      <c r="FE266" s="58"/>
      <c r="FF266" s="58"/>
      <c r="FG266" s="58"/>
      <c r="FH266" s="58"/>
      <c r="FI266" s="58"/>
      <c r="FJ266" s="58"/>
      <c r="FK266" s="58"/>
      <c r="FL266" s="58"/>
      <c r="FM266" s="58"/>
      <c r="FN266" s="58"/>
      <c r="FO266" s="58"/>
      <c r="FP266" s="58"/>
      <c r="FQ266" s="58"/>
      <c r="FR266" s="58"/>
      <c r="FS266" s="58"/>
      <c r="FT266" s="58"/>
      <c r="FU266" s="58"/>
      <c r="FV266" s="58"/>
      <c r="FW266" s="58"/>
      <c r="FX266" s="58"/>
      <c r="FY266" s="58"/>
      <c r="FZ266" s="58"/>
      <c r="GA266" s="58"/>
      <c r="GB266" s="31"/>
      <c r="GC266" s="31"/>
      <c r="GD266" s="31"/>
      <c r="GE266" s="31"/>
      <c r="GF266" s="31"/>
    </row>
    <row r="267" s="1" customFormat="1" ht="45" customHeight="1" spans="1:188">
      <c r="A267" s="24">
        <v>244</v>
      </c>
      <c r="B267" s="24" t="s">
        <v>843</v>
      </c>
      <c r="C267" s="30" t="s">
        <v>844</v>
      </c>
      <c r="D267" s="24" t="s">
        <v>845</v>
      </c>
      <c r="E267" s="15" t="s">
        <v>107</v>
      </c>
      <c r="F267" s="45">
        <v>30</v>
      </c>
      <c r="G267" s="24" t="s">
        <v>28</v>
      </c>
      <c r="H267" s="45">
        <v>30</v>
      </c>
      <c r="I267" s="15" t="s">
        <v>846</v>
      </c>
      <c r="J267" s="30">
        <v>45787</v>
      </c>
      <c r="K267" s="30">
        <v>46022</v>
      </c>
      <c r="L267" s="19" t="s">
        <v>307</v>
      </c>
      <c r="M267" s="19" t="s">
        <v>847</v>
      </c>
      <c r="N267" s="58"/>
      <c r="O267" s="58"/>
      <c r="P267" s="58"/>
      <c r="Q267" s="58"/>
      <c r="R267" s="58"/>
      <c r="S267" s="58"/>
      <c r="T267" s="58"/>
      <c r="U267" s="58"/>
      <c r="V267" s="58"/>
      <c r="W267" s="58"/>
      <c r="X267" s="58"/>
      <c r="Y267" s="58"/>
      <c r="Z267" s="58"/>
      <c r="AA267" s="58"/>
      <c r="AB267" s="58"/>
      <c r="AC267" s="58"/>
      <c r="AD267" s="58"/>
      <c r="AE267" s="58"/>
      <c r="AF267" s="58"/>
      <c r="AG267" s="58"/>
      <c r="AH267" s="58"/>
      <c r="AI267" s="58"/>
      <c r="AJ267" s="58"/>
      <c r="AK267" s="58"/>
      <c r="AL267" s="58"/>
      <c r="AM267" s="58"/>
      <c r="AN267" s="58"/>
      <c r="AO267" s="58"/>
      <c r="AP267" s="58"/>
      <c r="AQ267" s="58"/>
      <c r="AR267" s="58"/>
      <c r="AS267" s="58"/>
      <c r="AT267" s="58"/>
      <c r="AU267" s="58"/>
      <c r="AV267" s="58"/>
      <c r="AW267" s="58"/>
      <c r="AX267" s="58"/>
      <c r="AY267" s="58"/>
      <c r="AZ267" s="58"/>
      <c r="BA267" s="58"/>
      <c r="BB267" s="58"/>
      <c r="BC267" s="58"/>
      <c r="BD267" s="58"/>
      <c r="BE267" s="58"/>
      <c r="BF267" s="58"/>
      <c r="BG267" s="58"/>
      <c r="BH267" s="58"/>
      <c r="BI267" s="58"/>
      <c r="BJ267" s="58"/>
      <c r="BK267" s="58"/>
      <c r="BL267" s="58"/>
      <c r="BM267" s="58"/>
      <c r="BN267" s="58"/>
      <c r="BO267" s="58"/>
      <c r="BP267" s="58"/>
      <c r="BQ267" s="58"/>
      <c r="BR267" s="58"/>
      <c r="BS267" s="58"/>
      <c r="BT267" s="58"/>
      <c r="BU267" s="58"/>
      <c r="BV267" s="58"/>
      <c r="BW267" s="58"/>
      <c r="BX267" s="58"/>
      <c r="BY267" s="58"/>
      <c r="BZ267" s="58"/>
      <c r="CA267" s="58"/>
      <c r="CB267" s="58"/>
      <c r="CC267" s="58"/>
      <c r="CD267" s="58"/>
      <c r="CE267" s="58"/>
      <c r="CF267" s="58"/>
      <c r="CG267" s="58"/>
      <c r="CH267" s="58"/>
      <c r="CI267" s="58"/>
      <c r="CJ267" s="58"/>
      <c r="CK267" s="58"/>
      <c r="CL267" s="58"/>
      <c r="CM267" s="58"/>
      <c r="CN267" s="58"/>
      <c r="CO267" s="58"/>
      <c r="CP267" s="58"/>
      <c r="CQ267" s="58"/>
      <c r="CR267" s="58"/>
      <c r="CS267" s="58"/>
      <c r="CT267" s="58"/>
      <c r="CU267" s="58"/>
      <c r="CV267" s="58"/>
      <c r="CW267" s="58"/>
      <c r="CX267" s="58"/>
      <c r="CY267" s="58"/>
      <c r="CZ267" s="58"/>
      <c r="DA267" s="58"/>
      <c r="DB267" s="58"/>
      <c r="DC267" s="58"/>
      <c r="DD267" s="58"/>
      <c r="DE267" s="58"/>
      <c r="DF267" s="58"/>
      <c r="DG267" s="58"/>
      <c r="DH267" s="58"/>
      <c r="DI267" s="58"/>
      <c r="DJ267" s="58"/>
      <c r="DK267" s="58"/>
      <c r="DL267" s="58"/>
      <c r="DM267" s="58"/>
      <c r="DN267" s="58"/>
      <c r="DO267" s="58"/>
      <c r="DP267" s="58"/>
      <c r="DQ267" s="58"/>
      <c r="DR267" s="58"/>
      <c r="DS267" s="58"/>
      <c r="DT267" s="58"/>
      <c r="DU267" s="58"/>
      <c r="DV267" s="58"/>
      <c r="DW267" s="58"/>
      <c r="DX267" s="58"/>
      <c r="DY267" s="58"/>
      <c r="DZ267" s="58"/>
      <c r="EA267" s="58"/>
      <c r="EB267" s="58"/>
      <c r="EC267" s="58"/>
      <c r="ED267" s="58"/>
      <c r="EE267" s="58"/>
      <c r="EF267" s="58"/>
      <c r="EG267" s="58"/>
      <c r="EH267" s="58"/>
      <c r="EI267" s="58"/>
      <c r="EJ267" s="58"/>
      <c r="EK267" s="58"/>
      <c r="EL267" s="58"/>
      <c r="EM267" s="58"/>
      <c r="EN267" s="58"/>
      <c r="EO267" s="58"/>
      <c r="EP267" s="58"/>
      <c r="EQ267" s="58"/>
      <c r="ER267" s="58"/>
      <c r="ES267" s="58"/>
      <c r="ET267" s="58"/>
      <c r="EU267" s="58"/>
      <c r="EV267" s="58"/>
      <c r="EW267" s="58"/>
      <c r="EX267" s="58"/>
      <c r="EY267" s="58"/>
      <c r="EZ267" s="58"/>
      <c r="FA267" s="58"/>
      <c r="FB267" s="58"/>
      <c r="FC267" s="58"/>
      <c r="FD267" s="58"/>
      <c r="FE267" s="58"/>
      <c r="FF267" s="58"/>
      <c r="FG267" s="58"/>
      <c r="FH267" s="58"/>
      <c r="FI267" s="58"/>
      <c r="FJ267" s="58"/>
      <c r="FK267" s="58"/>
      <c r="FL267" s="58"/>
      <c r="FM267" s="58"/>
      <c r="FN267" s="58"/>
      <c r="FO267" s="58"/>
      <c r="FP267" s="58"/>
      <c r="FQ267" s="58"/>
      <c r="FR267" s="58"/>
      <c r="FS267" s="58"/>
      <c r="FT267" s="58"/>
      <c r="FU267" s="58"/>
      <c r="FV267" s="58"/>
      <c r="FW267" s="58"/>
      <c r="FX267" s="58"/>
      <c r="FY267" s="58"/>
      <c r="FZ267" s="58"/>
      <c r="GA267" s="58"/>
      <c r="GB267" s="31"/>
      <c r="GC267" s="31"/>
      <c r="GD267" s="31"/>
      <c r="GE267" s="31"/>
      <c r="GF267" s="31"/>
    </row>
    <row r="268" s="1" customFormat="1" ht="69" customHeight="1" spans="1:188">
      <c r="A268" s="24">
        <v>245</v>
      </c>
      <c r="B268" s="24" t="s">
        <v>848</v>
      </c>
      <c r="C268" s="24" t="s">
        <v>849</v>
      </c>
      <c r="D268" s="24" t="s">
        <v>707</v>
      </c>
      <c r="E268" s="15" t="s">
        <v>107</v>
      </c>
      <c r="F268" s="45">
        <v>30</v>
      </c>
      <c r="G268" s="24" t="s">
        <v>28</v>
      </c>
      <c r="H268" s="45">
        <v>30</v>
      </c>
      <c r="I268" s="44" t="s">
        <v>850</v>
      </c>
      <c r="J268" s="30">
        <v>45787</v>
      </c>
      <c r="K268" s="30">
        <v>46022</v>
      </c>
      <c r="L268" s="19" t="s">
        <v>307</v>
      </c>
      <c r="M268" s="24" t="s">
        <v>851</v>
      </c>
      <c r="N268" s="58"/>
      <c r="O268" s="58"/>
      <c r="P268" s="58"/>
      <c r="Q268" s="58"/>
      <c r="R268" s="58"/>
      <c r="S268" s="58"/>
      <c r="T268" s="58"/>
      <c r="U268" s="58"/>
      <c r="V268" s="58"/>
      <c r="W268" s="58"/>
      <c r="X268" s="58"/>
      <c r="Y268" s="58"/>
      <c r="Z268" s="58"/>
      <c r="AA268" s="58"/>
      <c r="AB268" s="58"/>
      <c r="AC268" s="58"/>
      <c r="AD268" s="58"/>
      <c r="AE268" s="58"/>
      <c r="AF268" s="58"/>
      <c r="AG268" s="58"/>
      <c r="AH268" s="58"/>
      <c r="AI268" s="58"/>
      <c r="AJ268" s="58"/>
      <c r="AK268" s="58"/>
      <c r="AL268" s="58"/>
      <c r="AM268" s="58"/>
      <c r="AN268" s="58"/>
      <c r="AO268" s="58"/>
      <c r="AP268" s="58"/>
      <c r="AQ268" s="58"/>
      <c r="AR268" s="58"/>
      <c r="AS268" s="58"/>
      <c r="AT268" s="58"/>
      <c r="AU268" s="58"/>
      <c r="AV268" s="58"/>
      <c r="AW268" s="58"/>
      <c r="AX268" s="58"/>
      <c r="AY268" s="58"/>
      <c r="AZ268" s="58"/>
      <c r="BA268" s="58"/>
      <c r="BB268" s="58"/>
      <c r="BC268" s="58"/>
      <c r="BD268" s="58"/>
      <c r="BE268" s="58"/>
      <c r="BF268" s="58"/>
      <c r="BG268" s="58"/>
      <c r="BH268" s="58"/>
      <c r="BI268" s="58"/>
      <c r="BJ268" s="58"/>
      <c r="BK268" s="58"/>
      <c r="BL268" s="58"/>
      <c r="BM268" s="58"/>
      <c r="BN268" s="58"/>
      <c r="BO268" s="58"/>
      <c r="BP268" s="58"/>
      <c r="BQ268" s="58"/>
      <c r="BR268" s="58"/>
      <c r="BS268" s="58"/>
      <c r="BT268" s="58"/>
      <c r="BU268" s="58"/>
      <c r="BV268" s="58"/>
      <c r="BW268" s="58"/>
      <c r="BX268" s="58"/>
      <c r="BY268" s="58"/>
      <c r="BZ268" s="58"/>
      <c r="CA268" s="58"/>
      <c r="CB268" s="58"/>
      <c r="CC268" s="58"/>
      <c r="CD268" s="58"/>
      <c r="CE268" s="58"/>
      <c r="CF268" s="58"/>
      <c r="CG268" s="58"/>
      <c r="CH268" s="58"/>
      <c r="CI268" s="58"/>
      <c r="CJ268" s="58"/>
      <c r="CK268" s="58"/>
      <c r="CL268" s="58"/>
      <c r="CM268" s="58"/>
      <c r="CN268" s="58"/>
      <c r="CO268" s="58"/>
      <c r="CP268" s="58"/>
      <c r="CQ268" s="58"/>
      <c r="CR268" s="58"/>
      <c r="CS268" s="58"/>
      <c r="CT268" s="58"/>
      <c r="CU268" s="58"/>
      <c r="CV268" s="58"/>
      <c r="CW268" s="58"/>
      <c r="CX268" s="58"/>
      <c r="CY268" s="58"/>
      <c r="CZ268" s="58"/>
      <c r="DA268" s="58"/>
      <c r="DB268" s="58"/>
      <c r="DC268" s="58"/>
      <c r="DD268" s="58"/>
      <c r="DE268" s="58"/>
      <c r="DF268" s="58"/>
      <c r="DG268" s="58"/>
      <c r="DH268" s="58"/>
      <c r="DI268" s="58"/>
      <c r="DJ268" s="58"/>
      <c r="DK268" s="58"/>
      <c r="DL268" s="58"/>
      <c r="DM268" s="58"/>
      <c r="DN268" s="58"/>
      <c r="DO268" s="58"/>
      <c r="DP268" s="58"/>
      <c r="DQ268" s="58"/>
      <c r="DR268" s="58"/>
      <c r="DS268" s="58"/>
      <c r="DT268" s="58"/>
      <c r="DU268" s="58"/>
      <c r="DV268" s="58"/>
      <c r="DW268" s="58"/>
      <c r="DX268" s="58"/>
      <c r="DY268" s="58"/>
      <c r="DZ268" s="58"/>
      <c r="EA268" s="58"/>
      <c r="EB268" s="58"/>
      <c r="EC268" s="58"/>
      <c r="ED268" s="58"/>
      <c r="EE268" s="58"/>
      <c r="EF268" s="58"/>
      <c r="EG268" s="58"/>
      <c r="EH268" s="58"/>
      <c r="EI268" s="58"/>
      <c r="EJ268" s="58"/>
      <c r="EK268" s="58"/>
      <c r="EL268" s="58"/>
      <c r="EM268" s="58"/>
      <c r="EN268" s="58"/>
      <c r="EO268" s="58"/>
      <c r="EP268" s="58"/>
      <c r="EQ268" s="58"/>
      <c r="ER268" s="58"/>
      <c r="ES268" s="58"/>
      <c r="ET268" s="58"/>
      <c r="EU268" s="58"/>
      <c r="EV268" s="58"/>
      <c r="EW268" s="58"/>
      <c r="EX268" s="58"/>
      <c r="EY268" s="58"/>
      <c r="EZ268" s="58"/>
      <c r="FA268" s="58"/>
      <c r="FB268" s="58"/>
      <c r="FC268" s="58"/>
      <c r="FD268" s="58"/>
      <c r="FE268" s="58"/>
      <c r="FF268" s="58"/>
      <c r="FG268" s="58"/>
      <c r="FH268" s="58"/>
      <c r="FI268" s="58"/>
      <c r="FJ268" s="58"/>
      <c r="FK268" s="58"/>
      <c r="FL268" s="58"/>
      <c r="FM268" s="58"/>
      <c r="FN268" s="58"/>
      <c r="FO268" s="58"/>
      <c r="FP268" s="58"/>
      <c r="FQ268" s="58"/>
      <c r="FR268" s="58"/>
      <c r="FS268" s="58"/>
      <c r="FT268" s="58"/>
      <c r="FU268" s="58"/>
      <c r="FV268" s="58"/>
      <c r="FW268" s="58"/>
      <c r="FX268" s="58"/>
      <c r="FY268" s="58"/>
      <c r="FZ268" s="58"/>
      <c r="GA268" s="58"/>
      <c r="GB268" s="31"/>
      <c r="GC268" s="31"/>
      <c r="GD268" s="31"/>
      <c r="GE268" s="31"/>
      <c r="GF268" s="31"/>
    </row>
    <row r="269" s="1" customFormat="1" ht="45" customHeight="1" spans="1:188">
      <c r="A269" s="24">
        <v>246</v>
      </c>
      <c r="B269" s="37" t="s">
        <v>852</v>
      </c>
      <c r="C269" s="44" t="s">
        <v>853</v>
      </c>
      <c r="D269" s="37" t="s">
        <v>158</v>
      </c>
      <c r="E269" s="15" t="s">
        <v>107</v>
      </c>
      <c r="F269" s="53">
        <v>39</v>
      </c>
      <c r="G269" s="24" t="s">
        <v>28</v>
      </c>
      <c r="H269" s="53">
        <v>39</v>
      </c>
      <c r="I269" s="37" t="s">
        <v>854</v>
      </c>
      <c r="J269" s="30">
        <v>45787</v>
      </c>
      <c r="K269" s="30">
        <v>46022</v>
      </c>
      <c r="L269" s="19" t="s">
        <v>330</v>
      </c>
      <c r="M269" s="37" t="s">
        <v>160</v>
      </c>
      <c r="N269" s="58"/>
      <c r="O269" s="58"/>
      <c r="P269" s="58"/>
      <c r="Q269" s="58"/>
      <c r="R269" s="58"/>
      <c r="S269" s="58"/>
      <c r="T269" s="58"/>
      <c r="U269" s="58"/>
      <c r="V269" s="58"/>
      <c r="W269" s="58"/>
      <c r="X269" s="58"/>
      <c r="Y269" s="58"/>
      <c r="Z269" s="58"/>
      <c r="AA269" s="58"/>
      <c r="AB269" s="58"/>
      <c r="AC269" s="58"/>
      <c r="AD269" s="58"/>
      <c r="AE269" s="58"/>
      <c r="AF269" s="58"/>
      <c r="AG269" s="58"/>
      <c r="AH269" s="58"/>
      <c r="AI269" s="58"/>
      <c r="AJ269" s="58"/>
      <c r="AK269" s="58"/>
      <c r="AL269" s="58"/>
      <c r="AM269" s="58"/>
      <c r="AN269" s="58"/>
      <c r="AO269" s="58"/>
      <c r="AP269" s="58"/>
      <c r="AQ269" s="58"/>
      <c r="AR269" s="58"/>
      <c r="AS269" s="58"/>
      <c r="AT269" s="58"/>
      <c r="AU269" s="58"/>
      <c r="AV269" s="58"/>
      <c r="AW269" s="58"/>
      <c r="AX269" s="58"/>
      <c r="AY269" s="58"/>
      <c r="AZ269" s="58"/>
      <c r="BA269" s="58"/>
      <c r="BB269" s="58"/>
      <c r="BC269" s="58"/>
      <c r="BD269" s="58"/>
      <c r="BE269" s="58"/>
      <c r="BF269" s="58"/>
      <c r="BG269" s="58"/>
      <c r="BH269" s="58"/>
      <c r="BI269" s="58"/>
      <c r="BJ269" s="58"/>
      <c r="BK269" s="58"/>
      <c r="BL269" s="58"/>
      <c r="BM269" s="58"/>
      <c r="BN269" s="58"/>
      <c r="BO269" s="58"/>
      <c r="BP269" s="58"/>
      <c r="BQ269" s="58"/>
      <c r="BR269" s="58"/>
      <c r="BS269" s="58"/>
      <c r="BT269" s="58"/>
      <c r="BU269" s="58"/>
      <c r="BV269" s="58"/>
      <c r="BW269" s="58"/>
      <c r="BX269" s="58"/>
      <c r="BY269" s="58"/>
      <c r="BZ269" s="58"/>
      <c r="CA269" s="58"/>
      <c r="CB269" s="58"/>
      <c r="CC269" s="58"/>
      <c r="CD269" s="58"/>
      <c r="CE269" s="58"/>
      <c r="CF269" s="58"/>
      <c r="CG269" s="58"/>
      <c r="CH269" s="58"/>
      <c r="CI269" s="58"/>
      <c r="CJ269" s="58"/>
      <c r="CK269" s="58"/>
      <c r="CL269" s="58"/>
      <c r="CM269" s="58"/>
      <c r="CN269" s="58"/>
      <c r="CO269" s="58"/>
      <c r="CP269" s="58"/>
      <c r="CQ269" s="58"/>
      <c r="CR269" s="58"/>
      <c r="CS269" s="58"/>
      <c r="CT269" s="58"/>
      <c r="CU269" s="58"/>
      <c r="CV269" s="58"/>
      <c r="CW269" s="58"/>
      <c r="CX269" s="58"/>
      <c r="CY269" s="58"/>
      <c r="CZ269" s="58"/>
      <c r="DA269" s="58"/>
      <c r="DB269" s="58"/>
      <c r="DC269" s="58"/>
      <c r="DD269" s="58"/>
      <c r="DE269" s="58"/>
      <c r="DF269" s="58"/>
      <c r="DG269" s="58"/>
      <c r="DH269" s="58"/>
      <c r="DI269" s="58"/>
      <c r="DJ269" s="58"/>
      <c r="DK269" s="58"/>
      <c r="DL269" s="58"/>
      <c r="DM269" s="58"/>
      <c r="DN269" s="58"/>
      <c r="DO269" s="58"/>
      <c r="DP269" s="58"/>
      <c r="DQ269" s="58"/>
      <c r="DR269" s="58"/>
      <c r="DS269" s="58"/>
      <c r="DT269" s="58"/>
      <c r="DU269" s="58"/>
      <c r="DV269" s="58"/>
      <c r="DW269" s="58"/>
      <c r="DX269" s="58"/>
      <c r="DY269" s="58"/>
      <c r="DZ269" s="58"/>
      <c r="EA269" s="58"/>
      <c r="EB269" s="58"/>
      <c r="EC269" s="58"/>
      <c r="ED269" s="58"/>
      <c r="EE269" s="58"/>
      <c r="EF269" s="58"/>
      <c r="EG269" s="58"/>
      <c r="EH269" s="58"/>
      <c r="EI269" s="58"/>
      <c r="EJ269" s="58"/>
      <c r="EK269" s="58"/>
      <c r="EL269" s="58"/>
      <c r="EM269" s="58"/>
      <c r="EN269" s="58"/>
      <c r="EO269" s="58"/>
      <c r="EP269" s="58"/>
      <c r="EQ269" s="58"/>
      <c r="ER269" s="58"/>
      <c r="ES269" s="58"/>
      <c r="ET269" s="58"/>
      <c r="EU269" s="58"/>
      <c r="EV269" s="58"/>
      <c r="EW269" s="58"/>
      <c r="EX269" s="58"/>
      <c r="EY269" s="58"/>
      <c r="EZ269" s="58"/>
      <c r="FA269" s="58"/>
      <c r="FB269" s="58"/>
      <c r="FC269" s="58"/>
      <c r="FD269" s="58"/>
      <c r="FE269" s="58"/>
      <c r="FF269" s="58"/>
      <c r="FG269" s="58"/>
      <c r="FH269" s="58"/>
      <c r="FI269" s="58"/>
      <c r="FJ269" s="58"/>
      <c r="FK269" s="58"/>
      <c r="FL269" s="58"/>
      <c r="FM269" s="58"/>
      <c r="FN269" s="58"/>
      <c r="FO269" s="58"/>
      <c r="FP269" s="58"/>
      <c r="FQ269" s="58"/>
      <c r="FR269" s="58"/>
      <c r="FS269" s="58"/>
      <c r="FT269" s="58"/>
      <c r="FU269" s="58"/>
      <c r="FV269" s="58"/>
      <c r="FW269" s="58"/>
      <c r="FX269" s="58"/>
      <c r="FY269" s="58"/>
      <c r="FZ269" s="58"/>
      <c r="GA269" s="58"/>
      <c r="GB269" s="31"/>
      <c r="GC269" s="31"/>
      <c r="GD269" s="31"/>
      <c r="GE269" s="31"/>
      <c r="GF269" s="31"/>
    </row>
    <row r="270" s="1" customFormat="1" ht="45" customHeight="1" spans="1:188">
      <c r="A270" s="24">
        <v>247</v>
      </c>
      <c r="B270" s="37" t="s">
        <v>855</v>
      </c>
      <c r="C270" s="44" t="s">
        <v>856</v>
      </c>
      <c r="D270" s="37" t="s">
        <v>158</v>
      </c>
      <c r="E270" s="15" t="s">
        <v>107</v>
      </c>
      <c r="F270" s="53">
        <v>3</v>
      </c>
      <c r="G270" s="24" t="s">
        <v>28</v>
      </c>
      <c r="H270" s="53">
        <v>3</v>
      </c>
      <c r="I270" s="37" t="s">
        <v>857</v>
      </c>
      <c r="J270" s="30">
        <v>45787</v>
      </c>
      <c r="K270" s="30">
        <v>46022</v>
      </c>
      <c r="L270" s="19" t="s">
        <v>330</v>
      </c>
      <c r="M270" s="37" t="s">
        <v>160</v>
      </c>
      <c r="N270" s="58"/>
      <c r="O270" s="58"/>
      <c r="P270" s="58"/>
      <c r="Q270" s="58"/>
      <c r="R270" s="58"/>
      <c r="S270" s="58"/>
      <c r="T270" s="58"/>
      <c r="U270" s="58"/>
      <c r="V270" s="58"/>
      <c r="W270" s="58"/>
      <c r="X270" s="58"/>
      <c r="Y270" s="58"/>
      <c r="Z270" s="58"/>
      <c r="AA270" s="58"/>
      <c r="AB270" s="58"/>
      <c r="AC270" s="58"/>
      <c r="AD270" s="58"/>
      <c r="AE270" s="58"/>
      <c r="AF270" s="58"/>
      <c r="AG270" s="58"/>
      <c r="AH270" s="58"/>
      <c r="AI270" s="58"/>
      <c r="AJ270" s="58"/>
      <c r="AK270" s="58"/>
      <c r="AL270" s="58"/>
      <c r="AM270" s="58"/>
      <c r="AN270" s="58"/>
      <c r="AO270" s="58"/>
      <c r="AP270" s="58"/>
      <c r="AQ270" s="58"/>
      <c r="AR270" s="58"/>
      <c r="AS270" s="58"/>
      <c r="AT270" s="58"/>
      <c r="AU270" s="58"/>
      <c r="AV270" s="58"/>
      <c r="AW270" s="58"/>
      <c r="AX270" s="58"/>
      <c r="AY270" s="58"/>
      <c r="AZ270" s="58"/>
      <c r="BA270" s="58"/>
      <c r="BB270" s="58"/>
      <c r="BC270" s="58"/>
      <c r="BD270" s="58"/>
      <c r="BE270" s="58"/>
      <c r="BF270" s="58"/>
      <c r="BG270" s="58"/>
      <c r="BH270" s="58"/>
      <c r="BI270" s="58"/>
      <c r="BJ270" s="58"/>
      <c r="BK270" s="58"/>
      <c r="BL270" s="58"/>
      <c r="BM270" s="58"/>
      <c r="BN270" s="58"/>
      <c r="BO270" s="58"/>
      <c r="BP270" s="58"/>
      <c r="BQ270" s="58"/>
      <c r="BR270" s="58"/>
      <c r="BS270" s="58"/>
      <c r="BT270" s="58"/>
      <c r="BU270" s="58"/>
      <c r="BV270" s="58"/>
      <c r="BW270" s="58"/>
      <c r="BX270" s="58"/>
      <c r="BY270" s="58"/>
      <c r="BZ270" s="58"/>
      <c r="CA270" s="58"/>
      <c r="CB270" s="58"/>
      <c r="CC270" s="58"/>
      <c r="CD270" s="58"/>
      <c r="CE270" s="58"/>
      <c r="CF270" s="58"/>
      <c r="CG270" s="58"/>
      <c r="CH270" s="58"/>
      <c r="CI270" s="58"/>
      <c r="CJ270" s="58"/>
      <c r="CK270" s="58"/>
      <c r="CL270" s="58"/>
      <c r="CM270" s="58"/>
      <c r="CN270" s="58"/>
      <c r="CO270" s="58"/>
      <c r="CP270" s="58"/>
      <c r="CQ270" s="58"/>
      <c r="CR270" s="58"/>
      <c r="CS270" s="58"/>
      <c r="CT270" s="58"/>
      <c r="CU270" s="58"/>
      <c r="CV270" s="58"/>
      <c r="CW270" s="58"/>
      <c r="CX270" s="58"/>
      <c r="CY270" s="58"/>
      <c r="CZ270" s="58"/>
      <c r="DA270" s="58"/>
      <c r="DB270" s="58"/>
      <c r="DC270" s="58"/>
      <c r="DD270" s="58"/>
      <c r="DE270" s="58"/>
      <c r="DF270" s="58"/>
      <c r="DG270" s="58"/>
      <c r="DH270" s="58"/>
      <c r="DI270" s="58"/>
      <c r="DJ270" s="58"/>
      <c r="DK270" s="58"/>
      <c r="DL270" s="58"/>
      <c r="DM270" s="58"/>
      <c r="DN270" s="58"/>
      <c r="DO270" s="58"/>
      <c r="DP270" s="58"/>
      <c r="DQ270" s="58"/>
      <c r="DR270" s="58"/>
      <c r="DS270" s="58"/>
      <c r="DT270" s="58"/>
      <c r="DU270" s="58"/>
      <c r="DV270" s="58"/>
      <c r="DW270" s="58"/>
      <c r="DX270" s="58"/>
      <c r="DY270" s="58"/>
      <c r="DZ270" s="58"/>
      <c r="EA270" s="58"/>
      <c r="EB270" s="58"/>
      <c r="EC270" s="58"/>
      <c r="ED270" s="58"/>
      <c r="EE270" s="58"/>
      <c r="EF270" s="58"/>
      <c r="EG270" s="58"/>
      <c r="EH270" s="58"/>
      <c r="EI270" s="58"/>
      <c r="EJ270" s="58"/>
      <c r="EK270" s="58"/>
      <c r="EL270" s="58"/>
      <c r="EM270" s="58"/>
      <c r="EN270" s="58"/>
      <c r="EO270" s="58"/>
      <c r="EP270" s="58"/>
      <c r="EQ270" s="58"/>
      <c r="ER270" s="58"/>
      <c r="ES270" s="58"/>
      <c r="ET270" s="58"/>
      <c r="EU270" s="58"/>
      <c r="EV270" s="58"/>
      <c r="EW270" s="58"/>
      <c r="EX270" s="58"/>
      <c r="EY270" s="58"/>
      <c r="EZ270" s="58"/>
      <c r="FA270" s="58"/>
      <c r="FB270" s="58"/>
      <c r="FC270" s="58"/>
      <c r="FD270" s="58"/>
      <c r="FE270" s="58"/>
      <c r="FF270" s="58"/>
      <c r="FG270" s="58"/>
      <c r="FH270" s="58"/>
      <c r="FI270" s="58"/>
      <c r="FJ270" s="58"/>
      <c r="FK270" s="58"/>
      <c r="FL270" s="58"/>
      <c r="FM270" s="58"/>
      <c r="FN270" s="58"/>
      <c r="FO270" s="58"/>
      <c r="FP270" s="58"/>
      <c r="FQ270" s="58"/>
      <c r="FR270" s="58"/>
      <c r="FS270" s="58"/>
      <c r="FT270" s="58"/>
      <c r="FU270" s="58"/>
      <c r="FV270" s="58"/>
      <c r="FW270" s="58"/>
      <c r="FX270" s="58"/>
      <c r="FY270" s="58"/>
      <c r="FZ270" s="58"/>
      <c r="GA270" s="58"/>
      <c r="GB270" s="31"/>
      <c r="GC270" s="31"/>
      <c r="GD270" s="31"/>
      <c r="GE270" s="31"/>
      <c r="GF270" s="31"/>
    </row>
    <row r="271" s="1" customFormat="1" ht="45" customHeight="1" spans="1:188">
      <c r="A271" s="24">
        <v>248</v>
      </c>
      <c r="B271" s="37" t="s">
        <v>858</v>
      </c>
      <c r="C271" s="37" t="s">
        <v>859</v>
      </c>
      <c r="D271" s="37" t="s">
        <v>860</v>
      </c>
      <c r="E271" s="15" t="s">
        <v>107</v>
      </c>
      <c r="F271" s="53">
        <v>8</v>
      </c>
      <c r="G271" s="24" t="s">
        <v>28</v>
      </c>
      <c r="H271" s="53">
        <v>8</v>
      </c>
      <c r="I271" s="37" t="s">
        <v>861</v>
      </c>
      <c r="J271" s="30">
        <v>45787</v>
      </c>
      <c r="K271" s="30">
        <v>46022</v>
      </c>
      <c r="L271" s="19" t="s">
        <v>330</v>
      </c>
      <c r="M271" s="37" t="s">
        <v>862</v>
      </c>
      <c r="N271" s="58"/>
      <c r="O271" s="58"/>
      <c r="P271" s="58"/>
      <c r="Q271" s="58"/>
      <c r="R271" s="58"/>
      <c r="S271" s="58"/>
      <c r="T271" s="58"/>
      <c r="U271" s="58"/>
      <c r="V271" s="58"/>
      <c r="W271" s="58"/>
      <c r="X271" s="58"/>
      <c r="Y271" s="58"/>
      <c r="Z271" s="58"/>
      <c r="AA271" s="58"/>
      <c r="AB271" s="58"/>
      <c r="AC271" s="58"/>
      <c r="AD271" s="58"/>
      <c r="AE271" s="58"/>
      <c r="AF271" s="58"/>
      <c r="AG271" s="58"/>
      <c r="AH271" s="58"/>
      <c r="AI271" s="58"/>
      <c r="AJ271" s="58"/>
      <c r="AK271" s="58"/>
      <c r="AL271" s="58"/>
      <c r="AM271" s="58"/>
      <c r="AN271" s="58"/>
      <c r="AO271" s="58"/>
      <c r="AP271" s="58"/>
      <c r="AQ271" s="58"/>
      <c r="AR271" s="58"/>
      <c r="AS271" s="58"/>
      <c r="AT271" s="58"/>
      <c r="AU271" s="58"/>
      <c r="AV271" s="58"/>
      <c r="AW271" s="58"/>
      <c r="AX271" s="58"/>
      <c r="AY271" s="58"/>
      <c r="AZ271" s="58"/>
      <c r="BA271" s="58"/>
      <c r="BB271" s="58"/>
      <c r="BC271" s="58"/>
      <c r="BD271" s="58"/>
      <c r="BE271" s="58"/>
      <c r="BF271" s="58"/>
      <c r="BG271" s="58"/>
      <c r="BH271" s="58"/>
      <c r="BI271" s="58"/>
      <c r="BJ271" s="58"/>
      <c r="BK271" s="58"/>
      <c r="BL271" s="58"/>
      <c r="BM271" s="58"/>
      <c r="BN271" s="58"/>
      <c r="BO271" s="58"/>
      <c r="BP271" s="58"/>
      <c r="BQ271" s="58"/>
      <c r="BR271" s="58"/>
      <c r="BS271" s="58"/>
      <c r="BT271" s="58"/>
      <c r="BU271" s="58"/>
      <c r="BV271" s="58"/>
      <c r="BW271" s="58"/>
      <c r="BX271" s="58"/>
      <c r="BY271" s="58"/>
      <c r="BZ271" s="58"/>
      <c r="CA271" s="58"/>
      <c r="CB271" s="58"/>
      <c r="CC271" s="58"/>
      <c r="CD271" s="58"/>
      <c r="CE271" s="58"/>
      <c r="CF271" s="58"/>
      <c r="CG271" s="58"/>
      <c r="CH271" s="58"/>
      <c r="CI271" s="58"/>
      <c r="CJ271" s="58"/>
      <c r="CK271" s="58"/>
      <c r="CL271" s="58"/>
      <c r="CM271" s="58"/>
      <c r="CN271" s="58"/>
      <c r="CO271" s="58"/>
      <c r="CP271" s="58"/>
      <c r="CQ271" s="58"/>
      <c r="CR271" s="58"/>
      <c r="CS271" s="58"/>
      <c r="CT271" s="58"/>
      <c r="CU271" s="58"/>
      <c r="CV271" s="58"/>
      <c r="CW271" s="58"/>
      <c r="CX271" s="58"/>
      <c r="CY271" s="58"/>
      <c r="CZ271" s="58"/>
      <c r="DA271" s="58"/>
      <c r="DB271" s="58"/>
      <c r="DC271" s="58"/>
      <c r="DD271" s="58"/>
      <c r="DE271" s="58"/>
      <c r="DF271" s="58"/>
      <c r="DG271" s="58"/>
      <c r="DH271" s="58"/>
      <c r="DI271" s="58"/>
      <c r="DJ271" s="58"/>
      <c r="DK271" s="58"/>
      <c r="DL271" s="58"/>
      <c r="DM271" s="58"/>
      <c r="DN271" s="58"/>
      <c r="DO271" s="58"/>
      <c r="DP271" s="58"/>
      <c r="DQ271" s="58"/>
      <c r="DR271" s="58"/>
      <c r="DS271" s="58"/>
      <c r="DT271" s="58"/>
      <c r="DU271" s="58"/>
      <c r="DV271" s="58"/>
      <c r="DW271" s="58"/>
      <c r="DX271" s="58"/>
      <c r="DY271" s="58"/>
      <c r="DZ271" s="58"/>
      <c r="EA271" s="58"/>
      <c r="EB271" s="58"/>
      <c r="EC271" s="58"/>
      <c r="ED271" s="58"/>
      <c r="EE271" s="58"/>
      <c r="EF271" s="58"/>
      <c r="EG271" s="58"/>
      <c r="EH271" s="58"/>
      <c r="EI271" s="58"/>
      <c r="EJ271" s="58"/>
      <c r="EK271" s="58"/>
      <c r="EL271" s="58"/>
      <c r="EM271" s="58"/>
      <c r="EN271" s="58"/>
      <c r="EO271" s="58"/>
      <c r="EP271" s="58"/>
      <c r="EQ271" s="58"/>
      <c r="ER271" s="58"/>
      <c r="ES271" s="58"/>
      <c r="ET271" s="58"/>
      <c r="EU271" s="58"/>
      <c r="EV271" s="58"/>
      <c r="EW271" s="58"/>
      <c r="EX271" s="58"/>
      <c r="EY271" s="58"/>
      <c r="EZ271" s="58"/>
      <c r="FA271" s="58"/>
      <c r="FB271" s="58"/>
      <c r="FC271" s="58"/>
      <c r="FD271" s="58"/>
      <c r="FE271" s="58"/>
      <c r="FF271" s="58"/>
      <c r="FG271" s="58"/>
      <c r="FH271" s="58"/>
      <c r="FI271" s="58"/>
      <c r="FJ271" s="58"/>
      <c r="FK271" s="58"/>
      <c r="FL271" s="58"/>
      <c r="FM271" s="58"/>
      <c r="FN271" s="58"/>
      <c r="FO271" s="58"/>
      <c r="FP271" s="58"/>
      <c r="FQ271" s="58"/>
      <c r="FR271" s="58"/>
      <c r="FS271" s="58"/>
      <c r="FT271" s="58"/>
      <c r="FU271" s="58"/>
      <c r="FV271" s="58"/>
      <c r="FW271" s="58"/>
      <c r="FX271" s="58"/>
      <c r="FY271" s="58"/>
      <c r="FZ271" s="58"/>
      <c r="GA271" s="58"/>
      <c r="GB271" s="31"/>
      <c r="GC271" s="31"/>
      <c r="GD271" s="31"/>
      <c r="GE271" s="31"/>
      <c r="GF271" s="31"/>
    </row>
    <row r="272" s="1" customFormat="1" ht="45" customHeight="1" spans="1:188">
      <c r="A272" s="24">
        <v>249</v>
      </c>
      <c r="B272" s="37" t="s">
        <v>863</v>
      </c>
      <c r="C272" s="37" t="s">
        <v>864</v>
      </c>
      <c r="D272" s="37" t="s">
        <v>865</v>
      </c>
      <c r="E272" s="15" t="s">
        <v>107</v>
      </c>
      <c r="F272" s="53">
        <v>10</v>
      </c>
      <c r="G272" s="24" t="s">
        <v>28</v>
      </c>
      <c r="H272" s="53">
        <v>10</v>
      </c>
      <c r="I272" s="37" t="s">
        <v>866</v>
      </c>
      <c r="J272" s="30">
        <v>45787</v>
      </c>
      <c r="K272" s="30">
        <v>46022</v>
      </c>
      <c r="L272" s="19" t="s">
        <v>330</v>
      </c>
      <c r="M272" s="37" t="s">
        <v>867</v>
      </c>
      <c r="N272" s="58"/>
      <c r="O272" s="58"/>
      <c r="P272" s="58"/>
      <c r="Q272" s="58"/>
      <c r="R272" s="58"/>
      <c r="S272" s="58"/>
      <c r="T272" s="58"/>
      <c r="U272" s="58"/>
      <c r="V272" s="58"/>
      <c r="W272" s="58"/>
      <c r="X272" s="58"/>
      <c r="Y272" s="58"/>
      <c r="Z272" s="58"/>
      <c r="AA272" s="58"/>
      <c r="AB272" s="58"/>
      <c r="AC272" s="58"/>
      <c r="AD272" s="58"/>
      <c r="AE272" s="58"/>
      <c r="AF272" s="58"/>
      <c r="AG272" s="58"/>
      <c r="AH272" s="58"/>
      <c r="AI272" s="58"/>
      <c r="AJ272" s="58"/>
      <c r="AK272" s="58"/>
      <c r="AL272" s="58"/>
      <c r="AM272" s="58"/>
      <c r="AN272" s="58"/>
      <c r="AO272" s="58"/>
      <c r="AP272" s="58"/>
      <c r="AQ272" s="58"/>
      <c r="AR272" s="58"/>
      <c r="AS272" s="58"/>
      <c r="AT272" s="58"/>
      <c r="AU272" s="58"/>
      <c r="AV272" s="58"/>
      <c r="AW272" s="58"/>
      <c r="AX272" s="58"/>
      <c r="AY272" s="58"/>
      <c r="AZ272" s="58"/>
      <c r="BA272" s="58"/>
      <c r="BB272" s="58"/>
      <c r="BC272" s="58"/>
      <c r="BD272" s="58"/>
      <c r="BE272" s="58"/>
      <c r="BF272" s="58"/>
      <c r="BG272" s="58"/>
      <c r="BH272" s="58"/>
      <c r="BI272" s="58"/>
      <c r="BJ272" s="58"/>
      <c r="BK272" s="58"/>
      <c r="BL272" s="58"/>
      <c r="BM272" s="58"/>
      <c r="BN272" s="58"/>
      <c r="BO272" s="58"/>
      <c r="BP272" s="58"/>
      <c r="BQ272" s="58"/>
      <c r="BR272" s="58"/>
      <c r="BS272" s="58"/>
      <c r="BT272" s="58"/>
      <c r="BU272" s="58"/>
      <c r="BV272" s="58"/>
      <c r="BW272" s="58"/>
      <c r="BX272" s="58"/>
      <c r="BY272" s="58"/>
      <c r="BZ272" s="58"/>
      <c r="CA272" s="58"/>
      <c r="CB272" s="58"/>
      <c r="CC272" s="58"/>
      <c r="CD272" s="58"/>
      <c r="CE272" s="58"/>
      <c r="CF272" s="58"/>
      <c r="CG272" s="58"/>
      <c r="CH272" s="58"/>
      <c r="CI272" s="58"/>
      <c r="CJ272" s="58"/>
      <c r="CK272" s="58"/>
      <c r="CL272" s="58"/>
      <c r="CM272" s="58"/>
      <c r="CN272" s="58"/>
      <c r="CO272" s="58"/>
      <c r="CP272" s="58"/>
      <c r="CQ272" s="58"/>
      <c r="CR272" s="58"/>
      <c r="CS272" s="58"/>
      <c r="CT272" s="58"/>
      <c r="CU272" s="58"/>
      <c r="CV272" s="58"/>
      <c r="CW272" s="58"/>
      <c r="CX272" s="58"/>
      <c r="CY272" s="58"/>
      <c r="CZ272" s="58"/>
      <c r="DA272" s="58"/>
      <c r="DB272" s="58"/>
      <c r="DC272" s="58"/>
      <c r="DD272" s="58"/>
      <c r="DE272" s="58"/>
      <c r="DF272" s="58"/>
      <c r="DG272" s="58"/>
      <c r="DH272" s="58"/>
      <c r="DI272" s="58"/>
      <c r="DJ272" s="58"/>
      <c r="DK272" s="58"/>
      <c r="DL272" s="58"/>
      <c r="DM272" s="58"/>
      <c r="DN272" s="58"/>
      <c r="DO272" s="58"/>
      <c r="DP272" s="58"/>
      <c r="DQ272" s="58"/>
      <c r="DR272" s="58"/>
      <c r="DS272" s="58"/>
      <c r="DT272" s="58"/>
      <c r="DU272" s="58"/>
      <c r="DV272" s="58"/>
      <c r="DW272" s="58"/>
      <c r="DX272" s="58"/>
      <c r="DY272" s="58"/>
      <c r="DZ272" s="58"/>
      <c r="EA272" s="58"/>
      <c r="EB272" s="58"/>
      <c r="EC272" s="58"/>
      <c r="ED272" s="58"/>
      <c r="EE272" s="58"/>
      <c r="EF272" s="58"/>
      <c r="EG272" s="58"/>
      <c r="EH272" s="58"/>
      <c r="EI272" s="58"/>
      <c r="EJ272" s="58"/>
      <c r="EK272" s="58"/>
      <c r="EL272" s="58"/>
      <c r="EM272" s="58"/>
      <c r="EN272" s="58"/>
      <c r="EO272" s="58"/>
      <c r="EP272" s="58"/>
      <c r="EQ272" s="58"/>
      <c r="ER272" s="58"/>
      <c r="ES272" s="58"/>
      <c r="ET272" s="58"/>
      <c r="EU272" s="58"/>
      <c r="EV272" s="58"/>
      <c r="EW272" s="58"/>
      <c r="EX272" s="58"/>
      <c r="EY272" s="58"/>
      <c r="EZ272" s="58"/>
      <c r="FA272" s="58"/>
      <c r="FB272" s="58"/>
      <c r="FC272" s="58"/>
      <c r="FD272" s="58"/>
      <c r="FE272" s="58"/>
      <c r="FF272" s="58"/>
      <c r="FG272" s="58"/>
      <c r="FH272" s="58"/>
      <c r="FI272" s="58"/>
      <c r="FJ272" s="58"/>
      <c r="FK272" s="58"/>
      <c r="FL272" s="58"/>
      <c r="FM272" s="58"/>
      <c r="FN272" s="58"/>
      <c r="FO272" s="58"/>
      <c r="FP272" s="58"/>
      <c r="FQ272" s="58"/>
      <c r="FR272" s="58"/>
      <c r="FS272" s="58"/>
      <c r="FT272" s="58"/>
      <c r="FU272" s="58"/>
      <c r="FV272" s="58"/>
      <c r="FW272" s="58"/>
      <c r="FX272" s="58"/>
      <c r="FY272" s="58"/>
      <c r="FZ272" s="58"/>
      <c r="GA272" s="58"/>
      <c r="GB272" s="31"/>
      <c r="GC272" s="31"/>
      <c r="GD272" s="31"/>
      <c r="GE272" s="31"/>
      <c r="GF272" s="31"/>
    </row>
    <row r="273" s="1" customFormat="1" ht="45" customHeight="1" spans="1:188">
      <c r="A273" s="24">
        <v>250</v>
      </c>
      <c r="B273" s="19" t="s">
        <v>868</v>
      </c>
      <c r="C273" s="19" t="s">
        <v>869</v>
      </c>
      <c r="D273" s="19" t="s">
        <v>870</v>
      </c>
      <c r="E273" s="15" t="s">
        <v>107</v>
      </c>
      <c r="F273" s="18">
        <v>8</v>
      </c>
      <c r="G273" s="24" t="s">
        <v>28</v>
      </c>
      <c r="H273" s="18">
        <v>8</v>
      </c>
      <c r="I273" s="19" t="s">
        <v>871</v>
      </c>
      <c r="J273" s="30">
        <v>45787</v>
      </c>
      <c r="K273" s="30">
        <v>46022</v>
      </c>
      <c r="L273" s="19" t="s">
        <v>326</v>
      </c>
      <c r="M273" s="19" t="s">
        <v>872</v>
      </c>
      <c r="N273" s="58"/>
      <c r="O273" s="58"/>
      <c r="P273" s="58"/>
      <c r="Q273" s="58"/>
      <c r="R273" s="58"/>
      <c r="S273" s="58"/>
      <c r="T273" s="58"/>
      <c r="U273" s="58"/>
      <c r="V273" s="58"/>
      <c r="W273" s="58"/>
      <c r="X273" s="58"/>
      <c r="Y273" s="58"/>
      <c r="Z273" s="58"/>
      <c r="AA273" s="58"/>
      <c r="AB273" s="58"/>
      <c r="AC273" s="58"/>
      <c r="AD273" s="58"/>
      <c r="AE273" s="58"/>
      <c r="AF273" s="58"/>
      <c r="AG273" s="58"/>
      <c r="AH273" s="58"/>
      <c r="AI273" s="58"/>
      <c r="AJ273" s="58"/>
      <c r="AK273" s="58"/>
      <c r="AL273" s="58"/>
      <c r="AM273" s="58"/>
      <c r="AN273" s="58"/>
      <c r="AO273" s="58"/>
      <c r="AP273" s="58"/>
      <c r="AQ273" s="58"/>
      <c r="AR273" s="58"/>
      <c r="AS273" s="58"/>
      <c r="AT273" s="58"/>
      <c r="AU273" s="58"/>
      <c r="AV273" s="58"/>
      <c r="AW273" s="58"/>
      <c r="AX273" s="58"/>
      <c r="AY273" s="58"/>
      <c r="AZ273" s="58"/>
      <c r="BA273" s="58"/>
      <c r="BB273" s="58"/>
      <c r="BC273" s="58"/>
      <c r="BD273" s="58"/>
      <c r="BE273" s="58"/>
      <c r="BF273" s="58"/>
      <c r="BG273" s="58"/>
      <c r="BH273" s="58"/>
      <c r="BI273" s="58"/>
      <c r="BJ273" s="58"/>
      <c r="BK273" s="58"/>
      <c r="BL273" s="58"/>
      <c r="BM273" s="58"/>
      <c r="BN273" s="58"/>
      <c r="BO273" s="58"/>
      <c r="BP273" s="58"/>
      <c r="BQ273" s="58"/>
      <c r="BR273" s="58"/>
      <c r="BS273" s="58"/>
      <c r="BT273" s="58"/>
      <c r="BU273" s="58"/>
      <c r="BV273" s="58"/>
      <c r="BW273" s="58"/>
      <c r="BX273" s="58"/>
      <c r="BY273" s="58"/>
      <c r="BZ273" s="58"/>
      <c r="CA273" s="58"/>
      <c r="CB273" s="58"/>
      <c r="CC273" s="58"/>
      <c r="CD273" s="58"/>
      <c r="CE273" s="58"/>
      <c r="CF273" s="58"/>
      <c r="CG273" s="58"/>
      <c r="CH273" s="58"/>
      <c r="CI273" s="58"/>
      <c r="CJ273" s="58"/>
      <c r="CK273" s="58"/>
      <c r="CL273" s="58"/>
      <c r="CM273" s="58"/>
      <c r="CN273" s="58"/>
      <c r="CO273" s="58"/>
      <c r="CP273" s="58"/>
      <c r="CQ273" s="58"/>
      <c r="CR273" s="58"/>
      <c r="CS273" s="58"/>
      <c r="CT273" s="58"/>
      <c r="CU273" s="58"/>
      <c r="CV273" s="58"/>
      <c r="CW273" s="58"/>
      <c r="CX273" s="58"/>
      <c r="CY273" s="58"/>
      <c r="CZ273" s="58"/>
      <c r="DA273" s="58"/>
      <c r="DB273" s="58"/>
      <c r="DC273" s="58"/>
      <c r="DD273" s="58"/>
      <c r="DE273" s="58"/>
      <c r="DF273" s="58"/>
      <c r="DG273" s="58"/>
      <c r="DH273" s="58"/>
      <c r="DI273" s="58"/>
      <c r="DJ273" s="58"/>
      <c r="DK273" s="58"/>
      <c r="DL273" s="58"/>
      <c r="DM273" s="58"/>
      <c r="DN273" s="58"/>
      <c r="DO273" s="58"/>
      <c r="DP273" s="58"/>
      <c r="DQ273" s="58"/>
      <c r="DR273" s="58"/>
      <c r="DS273" s="58"/>
      <c r="DT273" s="58"/>
      <c r="DU273" s="58"/>
      <c r="DV273" s="58"/>
      <c r="DW273" s="58"/>
      <c r="DX273" s="58"/>
      <c r="DY273" s="58"/>
      <c r="DZ273" s="58"/>
      <c r="EA273" s="58"/>
      <c r="EB273" s="58"/>
      <c r="EC273" s="58"/>
      <c r="ED273" s="58"/>
      <c r="EE273" s="58"/>
      <c r="EF273" s="58"/>
      <c r="EG273" s="58"/>
      <c r="EH273" s="58"/>
      <c r="EI273" s="58"/>
      <c r="EJ273" s="58"/>
      <c r="EK273" s="58"/>
      <c r="EL273" s="58"/>
      <c r="EM273" s="58"/>
      <c r="EN273" s="58"/>
      <c r="EO273" s="58"/>
      <c r="EP273" s="58"/>
      <c r="EQ273" s="58"/>
      <c r="ER273" s="58"/>
      <c r="ES273" s="58"/>
      <c r="ET273" s="58"/>
      <c r="EU273" s="58"/>
      <c r="EV273" s="58"/>
      <c r="EW273" s="58"/>
      <c r="EX273" s="58"/>
      <c r="EY273" s="58"/>
      <c r="EZ273" s="58"/>
      <c r="FA273" s="58"/>
      <c r="FB273" s="58"/>
      <c r="FC273" s="58"/>
      <c r="FD273" s="58"/>
      <c r="FE273" s="58"/>
      <c r="FF273" s="58"/>
      <c r="FG273" s="58"/>
      <c r="FH273" s="58"/>
      <c r="FI273" s="58"/>
      <c r="FJ273" s="58"/>
      <c r="FK273" s="58"/>
      <c r="FL273" s="58"/>
      <c r="FM273" s="58"/>
      <c r="FN273" s="58"/>
      <c r="FO273" s="58"/>
      <c r="FP273" s="58"/>
      <c r="FQ273" s="58"/>
      <c r="FR273" s="58"/>
      <c r="FS273" s="58"/>
      <c r="FT273" s="58"/>
      <c r="FU273" s="58"/>
      <c r="FV273" s="58"/>
      <c r="FW273" s="58"/>
      <c r="FX273" s="58"/>
      <c r="FY273" s="58"/>
      <c r="FZ273" s="58"/>
      <c r="GA273" s="58"/>
      <c r="GB273" s="31"/>
      <c r="GC273" s="31"/>
      <c r="GD273" s="31"/>
      <c r="GE273" s="31"/>
      <c r="GF273" s="31"/>
    </row>
    <row r="274" s="1" customFormat="1" ht="54" customHeight="1" spans="1:188">
      <c r="A274" s="24">
        <v>251</v>
      </c>
      <c r="B274" s="19" t="s">
        <v>873</v>
      </c>
      <c r="C274" s="19" t="s">
        <v>874</v>
      </c>
      <c r="D274" s="19" t="s">
        <v>875</v>
      </c>
      <c r="E274" s="15" t="s">
        <v>107</v>
      </c>
      <c r="F274" s="18">
        <v>14</v>
      </c>
      <c r="G274" s="24" t="s">
        <v>28</v>
      </c>
      <c r="H274" s="18">
        <v>14</v>
      </c>
      <c r="I274" s="19" t="s">
        <v>876</v>
      </c>
      <c r="J274" s="30">
        <v>45787</v>
      </c>
      <c r="K274" s="30">
        <v>46022</v>
      </c>
      <c r="L274" s="19" t="s">
        <v>326</v>
      </c>
      <c r="M274" s="19" t="s">
        <v>170</v>
      </c>
      <c r="N274" s="58"/>
      <c r="O274" s="58"/>
      <c r="P274" s="58"/>
      <c r="Q274" s="58"/>
      <c r="R274" s="58"/>
      <c r="S274" s="58"/>
      <c r="T274" s="58"/>
      <c r="U274" s="58"/>
      <c r="V274" s="58"/>
      <c r="W274" s="58"/>
      <c r="X274" s="58"/>
      <c r="Y274" s="58"/>
      <c r="Z274" s="58"/>
      <c r="AA274" s="58"/>
      <c r="AB274" s="58"/>
      <c r="AC274" s="58"/>
      <c r="AD274" s="58"/>
      <c r="AE274" s="58"/>
      <c r="AF274" s="58"/>
      <c r="AG274" s="58"/>
      <c r="AH274" s="58"/>
      <c r="AI274" s="58"/>
      <c r="AJ274" s="58"/>
      <c r="AK274" s="58"/>
      <c r="AL274" s="58"/>
      <c r="AM274" s="58"/>
      <c r="AN274" s="58"/>
      <c r="AO274" s="58"/>
      <c r="AP274" s="58"/>
      <c r="AQ274" s="58"/>
      <c r="AR274" s="58"/>
      <c r="AS274" s="58"/>
      <c r="AT274" s="58"/>
      <c r="AU274" s="58"/>
      <c r="AV274" s="58"/>
      <c r="AW274" s="58"/>
      <c r="AX274" s="58"/>
      <c r="AY274" s="58"/>
      <c r="AZ274" s="58"/>
      <c r="BA274" s="58"/>
      <c r="BB274" s="58"/>
      <c r="BC274" s="58"/>
      <c r="BD274" s="58"/>
      <c r="BE274" s="58"/>
      <c r="BF274" s="58"/>
      <c r="BG274" s="58"/>
      <c r="BH274" s="58"/>
      <c r="BI274" s="58"/>
      <c r="BJ274" s="58"/>
      <c r="BK274" s="58"/>
      <c r="BL274" s="58"/>
      <c r="BM274" s="58"/>
      <c r="BN274" s="58"/>
      <c r="BO274" s="58"/>
      <c r="BP274" s="58"/>
      <c r="BQ274" s="58"/>
      <c r="BR274" s="58"/>
      <c r="BS274" s="58"/>
      <c r="BT274" s="58"/>
      <c r="BU274" s="58"/>
      <c r="BV274" s="58"/>
      <c r="BW274" s="58"/>
      <c r="BX274" s="58"/>
      <c r="BY274" s="58"/>
      <c r="BZ274" s="58"/>
      <c r="CA274" s="58"/>
      <c r="CB274" s="58"/>
      <c r="CC274" s="58"/>
      <c r="CD274" s="58"/>
      <c r="CE274" s="58"/>
      <c r="CF274" s="58"/>
      <c r="CG274" s="58"/>
      <c r="CH274" s="58"/>
      <c r="CI274" s="58"/>
      <c r="CJ274" s="58"/>
      <c r="CK274" s="58"/>
      <c r="CL274" s="58"/>
      <c r="CM274" s="58"/>
      <c r="CN274" s="58"/>
      <c r="CO274" s="58"/>
      <c r="CP274" s="58"/>
      <c r="CQ274" s="58"/>
      <c r="CR274" s="58"/>
      <c r="CS274" s="58"/>
      <c r="CT274" s="58"/>
      <c r="CU274" s="58"/>
      <c r="CV274" s="58"/>
      <c r="CW274" s="58"/>
      <c r="CX274" s="58"/>
      <c r="CY274" s="58"/>
      <c r="CZ274" s="58"/>
      <c r="DA274" s="58"/>
      <c r="DB274" s="58"/>
      <c r="DC274" s="58"/>
      <c r="DD274" s="58"/>
      <c r="DE274" s="58"/>
      <c r="DF274" s="58"/>
      <c r="DG274" s="58"/>
      <c r="DH274" s="58"/>
      <c r="DI274" s="58"/>
      <c r="DJ274" s="58"/>
      <c r="DK274" s="58"/>
      <c r="DL274" s="58"/>
      <c r="DM274" s="58"/>
      <c r="DN274" s="58"/>
      <c r="DO274" s="58"/>
      <c r="DP274" s="58"/>
      <c r="DQ274" s="58"/>
      <c r="DR274" s="58"/>
      <c r="DS274" s="58"/>
      <c r="DT274" s="58"/>
      <c r="DU274" s="58"/>
      <c r="DV274" s="58"/>
      <c r="DW274" s="58"/>
      <c r="DX274" s="58"/>
      <c r="DY274" s="58"/>
      <c r="DZ274" s="58"/>
      <c r="EA274" s="58"/>
      <c r="EB274" s="58"/>
      <c r="EC274" s="58"/>
      <c r="ED274" s="58"/>
      <c r="EE274" s="58"/>
      <c r="EF274" s="58"/>
      <c r="EG274" s="58"/>
      <c r="EH274" s="58"/>
      <c r="EI274" s="58"/>
      <c r="EJ274" s="58"/>
      <c r="EK274" s="58"/>
      <c r="EL274" s="58"/>
      <c r="EM274" s="58"/>
      <c r="EN274" s="58"/>
      <c r="EO274" s="58"/>
      <c r="EP274" s="58"/>
      <c r="EQ274" s="58"/>
      <c r="ER274" s="58"/>
      <c r="ES274" s="58"/>
      <c r="ET274" s="58"/>
      <c r="EU274" s="58"/>
      <c r="EV274" s="58"/>
      <c r="EW274" s="58"/>
      <c r="EX274" s="58"/>
      <c r="EY274" s="58"/>
      <c r="EZ274" s="58"/>
      <c r="FA274" s="58"/>
      <c r="FB274" s="58"/>
      <c r="FC274" s="58"/>
      <c r="FD274" s="58"/>
      <c r="FE274" s="58"/>
      <c r="FF274" s="58"/>
      <c r="FG274" s="58"/>
      <c r="FH274" s="58"/>
      <c r="FI274" s="58"/>
      <c r="FJ274" s="58"/>
      <c r="FK274" s="58"/>
      <c r="FL274" s="58"/>
      <c r="FM274" s="58"/>
      <c r="FN274" s="58"/>
      <c r="FO274" s="58"/>
      <c r="FP274" s="58"/>
      <c r="FQ274" s="58"/>
      <c r="FR274" s="58"/>
      <c r="FS274" s="58"/>
      <c r="FT274" s="58"/>
      <c r="FU274" s="58"/>
      <c r="FV274" s="58"/>
      <c r="FW274" s="58"/>
      <c r="FX274" s="58"/>
      <c r="FY274" s="58"/>
      <c r="FZ274" s="58"/>
      <c r="GA274" s="58"/>
      <c r="GB274" s="31"/>
      <c r="GC274" s="31"/>
      <c r="GD274" s="31"/>
      <c r="GE274" s="31"/>
      <c r="GF274" s="31"/>
    </row>
    <row r="275" s="1" customFormat="1" ht="54" customHeight="1" spans="1:188">
      <c r="A275" s="24">
        <v>252</v>
      </c>
      <c r="B275" s="19" t="s">
        <v>877</v>
      </c>
      <c r="C275" s="19" t="s">
        <v>878</v>
      </c>
      <c r="D275" s="19" t="s">
        <v>320</v>
      </c>
      <c r="E275" s="15" t="s">
        <v>107</v>
      </c>
      <c r="F275" s="18">
        <v>40</v>
      </c>
      <c r="G275" s="24" t="s">
        <v>28</v>
      </c>
      <c r="H275" s="18">
        <v>40</v>
      </c>
      <c r="I275" s="19" t="s">
        <v>879</v>
      </c>
      <c r="J275" s="30">
        <v>45787</v>
      </c>
      <c r="K275" s="30">
        <v>46022</v>
      </c>
      <c r="L275" s="19" t="s">
        <v>322</v>
      </c>
      <c r="M275" s="19" t="s">
        <v>880</v>
      </c>
      <c r="N275" s="58"/>
      <c r="O275" s="58"/>
      <c r="P275" s="58"/>
      <c r="Q275" s="58"/>
      <c r="R275" s="58"/>
      <c r="S275" s="58"/>
      <c r="T275" s="58"/>
      <c r="U275" s="58"/>
      <c r="V275" s="58"/>
      <c r="W275" s="58"/>
      <c r="X275" s="58"/>
      <c r="Y275" s="58"/>
      <c r="Z275" s="58"/>
      <c r="AA275" s="58"/>
      <c r="AB275" s="58"/>
      <c r="AC275" s="58"/>
      <c r="AD275" s="58"/>
      <c r="AE275" s="58"/>
      <c r="AF275" s="58"/>
      <c r="AG275" s="58"/>
      <c r="AH275" s="58"/>
      <c r="AI275" s="58"/>
      <c r="AJ275" s="58"/>
      <c r="AK275" s="58"/>
      <c r="AL275" s="58"/>
      <c r="AM275" s="58"/>
      <c r="AN275" s="58"/>
      <c r="AO275" s="58"/>
      <c r="AP275" s="58"/>
      <c r="AQ275" s="58"/>
      <c r="AR275" s="58"/>
      <c r="AS275" s="58"/>
      <c r="AT275" s="58"/>
      <c r="AU275" s="58"/>
      <c r="AV275" s="58"/>
      <c r="AW275" s="58"/>
      <c r="AX275" s="58"/>
      <c r="AY275" s="58"/>
      <c r="AZ275" s="58"/>
      <c r="BA275" s="58"/>
      <c r="BB275" s="58"/>
      <c r="BC275" s="58"/>
      <c r="BD275" s="58"/>
      <c r="BE275" s="58"/>
      <c r="BF275" s="58"/>
      <c r="BG275" s="58"/>
      <c r="BH275" s="58"/>
      <c r="BI275" s="58"/>
      <c r="BJ275" s="58"/>
      <c r="BK275" s="58"/>
      <c r="BL275" s="58"/>
      <c r="BM275" s="58"/>
      <c r="BN275" s="58"/>
      <c r="BO275" s="58"/>
      <c r="BP275" s="58"/>
      <c r="BQ275" s="58"/>
      <c r="BR275" s="58"/>
      <c r="BS275" s="58"/>
      <c r="BT275" s="58"/>
      <c r="BU275" s="58"/>
      <c r="BV275" s="58"/>
      <c r="BW275" s="58"/>
      <c r="BX275" s="58"/>
      <c r="BY275" s="58"/>
      <c r="BZ275" s="58"/>
      <c r="CA275" s="58"/>
      <c r="CB275" s="58"/>
      <c r="CC275" s="58"/>
      <c r="CD275" s="58"/>
      <c r="CE275" s="58"/>
      <c r="CF275" s="58"/>
      <c r="CG275" s="58"/>
      <c r="CH275" s="58"/>
      <c r="CI275" s="58"/>
      <c r="CJ275" s="58"/>
      <c r="CK275" s="58"/>
      <c r="CL275" s="58"/>
      <c r="CM275" s="58"/>
      <c r="CN275" s="58"/>
      <c r="CO275" s="58"/>
      <c r="CP275" s="58"/>
      <c r="CQ275" s="58"/>
      <c r="CR275" s="58"/>
      <c r="CS275" s="58"/>
      <c r="CT275" s="58"/>
      <c r="CU275" s="58"/>
      <c r="CV275" s="58"/>
      <c r="CW275" s="58"/>
      <c r="CX275" s="58"/>
      <c r="CY275" s="58"/>
      <c r="CZ275" s="58"/>
      <c r="DA275" s="58"/>
      <c r="DB275" s="58"/>
      <c r="DC275" s="58"/>
      <c r="DD275" s="58"/>
      <c r="DE275" s="58"/>
      <c r="DF275" s="58"/>
      <c r="DG275" s="58"/>
      <c r="DH275" s="58"/>
      <c r="DI275" s="58"/>
      <c r="DJ275" s="58"/>
      <c r="DK275" s="58"/>
      <c r="DL275" s="58"/>
      <c r="DM275" s="58"/>
      <c r="DN275" s="58"/>
      <c r="DO275" s="58"/>
      <c r="DP275" s="58"/>
      <c r="DQ275" s="58"/>
      <c r="DR275" s="58"/>
      <c r="DS275" s="58"/>
      <c r="DT275" s="58"/>
      <c r="DU275" s="58"/>
      <c r="DV275" s="58"/>
      <c r="DW275" s="58"/>
      <c r="DX275" s="58"/>
      <c r="DY275" s="58"/>
      <c r="DZ275" s="58"/>
      <c r="EA275" s="58"/>
      <c r="EB275" s="58"/>
      <c r="EC275" s="58"/>
      <c r="ED275" s="58"/>
      <c r="EE275" s="58"/>
      <c r="EF275" s="58"/>
      <c r="EG275" s="58"/>
      <c r="EH275" s="58"/>
      <c r="EI275" s="58"/>
      <c r="EJ275" s="58"/>
      <c r="EK275" s="58"/>
      <c r="EL275" s="58"/>
      <c r="EM275" s="58"/>
      <c r="EN275" s="58"/>
      <c r="EO275" s="58"/>
      <c r="EP275" s="58"/>
      <c r="EQ275" s="58"/>
      <c r="ER275" s="58"/>
      <c r="ES275" s="58"/>
      <c r="ET275" s="58"/>
      <c r="EU275" s="58"/>
      <c r="EV275" s="58"/>
      <c r="EW275" s="58"/>
      <c r="EX275" s="58"/>
      <c r="EY275" s="58"/>
      <c r="EZ275" s="58"/>
      <c r="FA275" s="58"/>
      <c r="FB275" s="58"/>
      <c r="FC275" s="58"/>
      <c r="FD275" s="58"/>
      <c r="FE275" s="58"/>
      <c r="FF275" s="58"/>
      <c r="FG275" s="58"/>
      <c r="FH275" s="58"/>
      <c r="FI275" s="58"/>
      <c r="FJ275" s="58"/>
      <c r="FK275" s="58"/>
      <c r="FL275" s="58"/>
      <c r="FM275" s="58"/>
      <c r="FN275" s="58"/>
      <c r="FO275" s="58"/>
      <c r="FP275" s="58"/>
      <c r="FQ275" s="58"/>
      <c r="FR275" s="58"/>
      <c r="FS275" s="58"/>
      <c r="FT275" s="58"/>
      <c r="FU275" s="58"/>
      <c r="FV275" s="58"/>
      <c r="FW275" s="58"/>
      <c r="FX275" s="58"/>
      <c r="FY275" s="58"/>
      <c r="FZ275" s="58"/>
      <c r="GA275" s="58"/>
      <c r="GB275" s="31"/>
      <c r="GC275" s="31"/>
      <c r="GD275" s="31"/>
      <c r="GE275" s="31"/>
      <c r="GF275" s="31"/>
    </row>
    <row r="276" s="1" customFormat="1" ht="54" customHeight="1" spans="1:188">
      <c r="A276" s="24">
        <v>253</v>
      </c>
      <c r="B276" s="60" t="s">
        <v>881</v>
      </c>
      <c r="C276" s="60" t="s">
        <v>882</v>
      </c>
      <c r="D276" s="19" t="s">
        <v>320</v>
      </c>
      <c r="E276" s="15" t="s">
        <v>107</v>
      </c>
      <c r="F276" s="18">
        <v>20</v>
      </c>
      <c r="G276" s="24" t="s">
        <v>28</v>
      </c>
      <c r="H276" s="18">
        <v>20</v>
      </c>
      <c r="I276" s="19" t="s">
        <v>883</v>
      </c>
      <c r="J276" s="30">
        <v>45787</v>
      </c>
      <c r="K276" s="30">
        <v>46022</v>
      </c>
      <c r="L276" s="19" t="s">
        <v>322</v>
      </c>
      <c r="M276" s="19" t="s">
        <v>880</v>
      </c>
      <c r="N276" s="58"/>
      <c r="O276" s="58"/>
      <c r="P276" s="58"/>
      <c r="Q276" s="58"/>
      <c r="R276" s="58"/>
      <c r="S276" s="58"/>
      <c r="T276" s="58"/>
      <c r="U276" s="58"/>
      <c r="V276" s="58"/>
      <c r="W276" s="58"/>
      <c r="X276" s="58"/>
      <c r="Y276" s="58"/>
      <c r="Z276" s="58"/>
      <c r="AA276" s="58"/>
      <c r="AB276" s="58"/>
      <c r="AC276" s="58"/>
      <c r="AD276" s="58"/>
      <c r="AE276" s="58"/>
      <c r="AF276" s="58"/>
      <c r="AG276" s="58"/>
      <c r="AH276" s="58"/>
      <c r="AI276" s="58"/>
      <c r="AJ276" s="58"/>
      <c r="AK276" s="58"/>
      <c r="AL276" s="58"/>
      <c r="AM276" s="58"/>
      <c r="AN276" s="58"/>
      <c r="AO276" s="58"/>
      <c r="AP276" s="58"/>
      <c r="AQ276" s="58"/>
      <c r="AR276" s="58"/>
      <c r="AS276" s="58"/>
      <c r="AT276" s="58"/>
      <c r="AU276" s="58"/>
      <c r="AV276" s="58"/>
      <c r="AW276" s="58"/>
      <c r="AX276" s="58"/>
      <c r="AY276" s="58"/>
      <c r="AZ276" s="58"/>
      <c r="BA276" s="58"/>
      <c r="BB276" s="58"/>
      <c r="BC276" s="58"/>
      <c r="BD276" s="58"/>
      <c r="BE276" s="58"/>
      <c r="BF276" s="58"/>
      <c r="BG276" s="58"/>
      <c r="BH276" s="58"/>
      <c r="BI276" s="58"/>
      <c r="BJ276" s="58"/>
      <c r="BK276" s="58"/>
      <c r="BL276" s="58"/>
      <c r="BM276" s="58"/>
      <c r="BN276" s="58"/>
      <c r="BO276" s="58"/>
      <c r="BP276" s="58"/>
      <c r="BQ276" s="58"/>
      <c r="BR276" s="58"/>
      <c r="BS276" s="58"/>
      <c r="BT276" s="58"/>
      <c r="BU276" s="58"/>
      <c r="BV276" s="58"/>
      <c r="BW276" s="58"/>
      <c r="BX276" s="58"/>
      <c r="BY276" s="58"/>
      <c r="BZ276" s="58"/>
      <c r="CA276" s="58"/>
      <c r="CB276" s="58"/>
      <c r="CC276" s="58"/>
      <c r="CD276" s="58"/>
      <c r="CE276" s="58"/>
      <c r="CF276" s="58"/>
      <c r="CG276" s="58"/>
      <c r="CH276" s="58"/>
      <c r="CI276" s="58"/>
      <c r="CJ276" s="58"/>
      <c r="CK276" s="58"/>
      <c r="CL276" s="58"/>
      <c r="CM276" s="58"/>
      <c r="CN276" s="58"/>
      <c r="CO276" s="58"/>
      <c r="CP276" s="58"/>
      <c r="CQ276" s="58"/>
      <c r="CR276" s="58"/>
      <c r="CS276" s="58"/>
      <c r="CT276" s="58"/>
      <c r="CU276" s="58"/>
      <c r="CV276" s="58"/>
      <c r="CW276" s="58"/>
      <c r="CX276" s="58"/>
      <c r="CY276" s="58"/>
      <c r="CZ276" s="58"/>
      <c r="DA276" s="58"/>
      <c r="DB276" s="58"/>
      <c r="DC276" s="58"/>
      <c r="DD276" s="58"/>
      <c r="DE276" s="58"/>
      <c r="DF276" s="58"/>
      <c r="DG276" s="58"/>
      <c r="DH276" s="58"/>
      <c r="DI276" s="58"/>
      <c r="DJ276" s="58"/>
      <c r="DK276" s="58"/>
      <c r="DL276" s="58"/>
      <c r="DM276" s="58"/>
      <c r="DN276" s="58"/>
      <c r="DO276" s="58"/>
      <c r="DP276" s="58"/>
      <c r="DQ276" s="58"/>
      <c r="DR276" s="58"/>
      <c r="DS276" s="58"/>
      <c r="DT276" s="58"/>
      <c r="DU276" s="58"/>
      <c r="DV276" s="58"/>
      <c r="DW276" s="58"/>
      <c r="DX276" s="58"/>
      <c r="DY276" s="58"/>
      <c r="DZ276" s="58"/>
      <c r="EA276" s="58"/>
      <c r="EB276" s="58"/>
      <c r="EC276" s="58"/>
      <c r="ED276" s="58"/>
      <c r="EE276" s="58"/>
      <c r="EF276" s="58"/>
      <c r="EG276" s="58"/>
      <c r="EH276" s="58"/>
      <c r="EI276" s="58"/>
      <c r="EJ276" s="58"/>
      <c r="EK276" s="58"/>
      <c r="EL276" s="58"/>
      <c r="EM276" s="58"/>
      <c r="EN276" s="58"/>
      <c r="EO276" s="58"/>
      <c r="EP276" s="58"/>
      <c r="EQ276" s="58"/>
      <c r="ER276" s="58"/>
      <c r="ES276" s="58"/>
      <c r="ET276" s="58"/>
      <c r="EU276" s="58"/>
      <c r="EV276" s="58"/>
      <c r="EW276" s="58"/>
      <c r="EX276" s="58"/>
      <c r="EY276" s="58"/>
      <c r="EZ276" s="58"/>
      <c r="FA276" s="58"/>
      <c r="FB276" s="58"/>
      <c r="FC276" s="58"/>
      <c r="FD276" s="58"/>
      <c r="FE276" s="58"/>
      <c r="FF276" s="58"/>
      <c r="FG276" s="58"/>
      <c r="FH276" s="58"/>
      <c r="FI276" s="58"/>
      <c r="FJ276" s="58"/>
      <c r="FK276" s="58"/>
      <c r="FL276" s="58"/>
      <c r="FM276" s="58"/>
      <c r="FN276" s="58"/>
      <c r="FO276" s="58"/>
      <c r="FP276" s="58"/>
      <c r="FQ276" s="58"/>
      <c r="FR276" s="58"/>
      <c r="FS276" s="58"/>
      <c r="FT276" s="58"/>
      <c r="FU276" s="58"/>
      <c r="FV276" s="58"/>
      <c r="FW276" s="58"/>
      <c r="FX276" s="58"/>
      <c r="FY276" s="58"/>
      <c r="FZ276" s="58"/>
      <c r="GA276" s="58"/>
      <c r="GB276" s="31"/>
      <c r="GC276" s="31"/>
      <c r="GD276" s="31"/>
      <c r="GE276" s="31"/>
      <c r="GF276" s="31"/>
    </row>
    <row r="277" s="1" customFormat="1" ht="54" customHeight="1" spans="1:188">
      <c r="A277" s="24">
        <v>254</v>
      </c>
      <c r="B277" s="34" t="s">
        <v>884</v>
      </c>
      <c r="C277" s="34" t="s">
        <v>885</v>
      </c>
      <c r="D277" s="34" t="s">
        <v>886</v>
      </c>
      <c r="E277" s="15" t="s">
        <v>107</v>
      </c>
      <c r="F277" s="61">
        <v>11</v>
      </c>
      <c r="G277" s="24" t="s">
        <v>28</v>
      </c>
      <c r="H277" s="61">
        <v>11</v>
      </c>
      <c r="I277" s="34" t="s">
        <v>887</v>
      </c>
      <c r="J277" s="30">
        <v>45787</v>
      </c>
      <c r="K277" s="30">
        <v>46022</v>
      </c>
      <c r="L277" s="34" t="s">
        <v>246</v>
      </c>
      <c r="M277" s="34" t="s">
        <v>888</v>
      </c>
      <c r="N277" s="58"/>
      <c r="O277" s="58"/>
      <c r="P277" s="58"/>
      <c r="Q277" s="58"/>
      <c r="R277" s="58"/>
      <c r="S277" s="58"/>
      <c r="T277" s="58"/>
      <c r="U277" s="58"/>
      <c r="V277" s="58"/>
      <c r="W277" s="58"/>
      <c r="X277" s="58"/>
      <c r="Y277" s="58"/>
      <c r="Z277" s="58"/>
      <c r="AA277" s="58"/>
      <c r="AB277" s="58"/>
      <c r="AC277" s="58"/>
      <c r="AD277" s="58"/>
      <c r="AE277" s="58"/>
      <c r="AF277" s="58"/>
      <c r="AG277" s="58"/>
      <c r="AH277" s="58"/>
      <c r="AI277" s="58"/>
      <c r="AJ277" s="58"/>
      <c r="AK277" s="58"/>
      <c r="AL277" s="58"/>
      <c r="AM277" s="58"/>
      <c r="AN277" s="58"/>
      <c r="AO277" s="58"/>
      <c r="AP277" s="58"/>
      <c r="AQ277" s="58"/>
      <c r="AR277" s="58"/>
      <c r="AS277" s="58"/>
      <c r="AT277" s="58"/>
      <c r="AU277" s="58"/>
      <c r="AV277" s="58"/>
      <c r="AW277" s="58"/>
      <c r="AX277" s="58"/>
      <c r="AY277" s="58"/>
      <c r="AZ277" s="58"/>
      <c r="BA277" s="58"/>
      <c r="BB277" s="58"/>
      <c r="BC277" s="58"/>
      <c r="BD277" s="58"/>
      <c r="BE277" s="58"/>
      <c r="BF277" s="58"/>
      <c r="BG277" s="58"/>
      <c r="BH277" s="58"/>
      <c r="BI277" s="58"/>
      <c r="BJ277" s="58"/>
      <c r="BK277" s="58"/>
      <c r="BL277" s="58"/>
      <c r="BM277" s="58"/>
      <c r="BN277" s="58"/>
      <c r="BO277" s="58"/>
      <c r="BP277" s="58"/>
      <c r="BQ277" s="58"/>
      <c r="BR277" s="58"/>
      <c r="BS277" s="58"/>
      <c r="BT277" s="58"/>
      <c r="BU277" s="58"/>
      <c r="BV277" s="58"/>
      <c r="BW277" s="58"/>
      <c r="BX277" s="58"/>
      <c r="BY277" s="58"/>
      <c r="BZ277" s="58"/>
      <c r="CA277" s="58"/>
      <c r="CB277" s="58"/>
      <c r="CC277" s="58"/>
      <c r="CD277" s="58"/>
      <c r="CE277" s="58"/>
      <c r="CF277" s="58"/>
      <c r="CG277" s="58"/>
      <c r="CH277" s="58"/>
      <c r="CI277" s="58"/>
      <c r="CJ277" s="58"/>
      <c r="CK277" s="58"/>
      <c r="CL277" s="58"/>
      <c r="CM277" s="58"/>
      <c r="CN277" s="58"/>
      <c r="CO277" s="58"/>
      <c r="CP277" s="58"/>
      <c r="CQ277" s="58"/>
      <c r="CR277" s="58"/>
      <c r="CS277" s="58"/>
      <c r="CT277" s="58"/>
      <c r="CU277" s="58"/>
      <c r="CV277" s="58"/>
      <c r="CW277" s="58"/>
      <c r="CX277" s="58"/>
      <c r="CY277" s="58"/>
      <c r="CZ277" s="58"/>
      <c r="DA277" s="58"/>
      <c r="DB277" s="58"/>
      <c r="DC277" s="58"/>
      <c r="DD277" s="58"/>
      <c r="DE277" s="58"/>
      <c r="DF277" s="58"/>
      <c r="DG277" s="58"/>
      <c r="DH277" s="58"/>
      <c r="DI277" s="58"/>
      <c r="DJ277" s="58"/>
      <c r="DK277" s="58"/>
      <c r="DL277" s="58"/>
      <c r="DM277" s="58"/>
      <c r="DN277" s="58"/>
      <c r="DO277" s="58"/>
      <c r="DP277" s="58"/>
      <c r="DQ277" s="58"/>
      <c r="DR277" s="58"/>
      <c r="DS277" s="58"/>
      <c r="DT277" s="58"/>
      <c r="DU277" s="58"/>
      <c r="DV277" s="58"/>
      <c r="DW277" s="58"/>
      <c r="DX277" s="58"/>
      <c r="DY277" s="58"/>
      <c r="DZ277" s="58"/>
      <c r="EA277" s="58"/>
      <c r="EB277" s="58"/>
      <c r="EC277" s="58"/>
      <c r="ED277" s="58"/>
      <c r="EE277" s="58"/>
      <c r="EF277" s="58"/>
      <c r="EG277" s="58"/>
      <c r="EH277" s="58"/>
      <c r="EI277" s="58"/>
      <c r="EJ277" s="58"/>
      <c r="EK277" s="58"/>
      <c r="EL277" s="58"/>
      <c r="EM277" s="58"/>
      <c r="EN277" s="58"/>
      <c r="EO277" s="58"/>
      <c r="EP277" s="58"/>
      <c r="EQ277" s="58"/>
      <c r="ER277" s="58"/>
      <c r="ES277" s="58"/>
      <c r="ET277" s="58"/>
      <c r="EU277" s="58"/>
      <c r="EV277" s="58"/>
      <c r="EW277" s="58"/>
      <c r="EX277" s="58"/>
      <c r="EY277" s="58"/>
      <c r="EZ277" s="58"/>
      <c r="FA277" s="58"/>
      <c r="FB277" s="58"/>
      <c r="FC277" s="58"/>
      <c r="FD277" s="58"/>
      <c r="FE277" s="58"/>
      <c r="FF277" s="58"/>
      <c r="FG277" s="58"/>
      <c r="FH277" s="58"/>
      <c r="FI277" s="58"/>
      <c r="FJ277" s="58"/>
      <c r="FK277" s="58"/>
      <c r="FL277" s="58"/>
      <c r="FM277" s="58"/>
      <c r="FN277" s="58"/>
      <c r="FO277" s="58"/>
      <c r="FP277" s="58"/>
      <c r="FQ277" s="58"/>
      <c r="FR277" s="58"/>
      <c r="FS277" s="58"/>
      <c r="FT277" s="58"/>
      <c r="FU277" s="58"/>
      <c r="FV277" s="58"/>
      <c r="FW277" s="58"/>
      <c r="FX277" s="58"/>
      <c r="FY277" s="58"/>
      <c r="FZ277" s="58"/>
      <c r="GA277" s="58"/>
      <c r="GB277" s="31"/>
      <c r="GC277" s="31"/>
      <c r="GD277" s="31"/>
      <c r="GE277" s="31"/>
      <c r="GF277" s="31"/>
    </row>
    <row r="278" s="1" customFormat="1" ht="54" customHeight="1" spans="1:188">
      <c r="A278" s="24">
        <v>255</v>
      </c>
      <c r="B278" s="34" t="s">
        <v>889</v>
      </c>
      <c r="C278" s="34" t="s">
        <v>890</v>
      </c>
      <c r="D278" s="34" t="s">
        <v>891</v>
      </c>
      <c r="E278" s="15" t="s">
        <v>107</v>
      </c>
      <c r="F278" s="61">
        <v>49</v>
      </c>
      <c r="G278" s="24" t="s">
        <v>28</v>
      </c>
      <c r="H278" s="61">
        <v>49</v>
      </c>
      <c r="I278" s="34" t="s">
        <v>892</v>
      </c>
      <c r="J278" s="30">
        <v>45787</v>
      </c>
      <c r="K278" s="30">
        <v>46022</v>
      </c>
      <c r="L278" s="34" t="s">
        <v>246</v>
      </c>
      <c r="M278" s="34" t="s">
        <v>893</v>
      </c>
      <c r="N278" s="58"/>
      <c r="O278" s="58"/>
      <c r="P278" s="58"/>
      <c r="Q278" s="58"/>
      <c r="R278" s="58"/>
      <c r="S278" s="58"/>
      <c r="T278" s="58"/>
      <c r="U278" s="58"/>
      <c r="V278" s="58"/>
      <c r="W278" s="58"/>
      <c r="X278" s="58"/>
      <c r="Y278" s="58"/>
      <c r="Z278" s="58"/>
      <c r="AA278" s="58"/>
      <c r="AB278" s="58"/>
      <c r="AC278" s="58"/>
      <c r="AD278" s="58"/>
      <c r="AE278" s="58"/>
      <c r="AF278" s="58"/>
      <c r="AG278" s="58"/>
      <c r="AH278" s="58"/>
      <c r="AI278" s="58"/>
      <c r="AJ278" s="58"/>
      <c r="AK278" s="58"/>
      <c r="AL278" s="58"/>
      <c r="AM278" s="58"/>
      <c r="AN278" s="58"/>
      <c r="AO278" s="58"/>
      <c r="AP278" s="58"/>
      <c r="AQ278" s="58"/>
      <c r="AR278" s="58"/>
      <c r="AS278" s="58"/>
      <c r="AT278" s="58"/>
      <c r="AU278" s="58"/>
      <c r="AV278" s="58"/>
      <c r="AW278" s="58"/>
      <c r="AX278" s="58"/>
      <c r="AY278" s="58"/>
      <c r="AZ278" s="58"/>
      <c r="BA278" s="58"/>
      <c r="BB278" s="58"/>
      <c r="BC278" s="58"/>
      <c r="BD278" s="58"/>
      <c r="BE278" s="58"/>
      <c r="BF278" s="58"/>
      <c r="BG278" s="58"/>
      <c r="BH278" s="58"/>
      <c r="BI278" s="58"/>
      <c r="BJ278" s="58"/>
      <c r="BK278" s="58"/>
      <c r="BL278" s="58"/>
      <c r="BM278" s="58"/>
      <c r="BN278" s="58"/>
      <c r="BO278" s="58"/>
      <c r="BP278" s="58"/>
      <c r="BQ278" s="58"/>
      <c r="BR278" s="58"/>
      <c r="BS278" s="58"/>
      <c r="BT278" s="58"/>
      <c r="BU278" s="58"/>
      <c r="BV278" s="58"/>
      <c r="BW278" s="58"/>
      <c r="BX278" s="58"/>
      <c r="BY278" s="58"/>
      <c r="BZ278" s="58"/>
      <c r="CA278" s="58"/>
      <c r="CB278" s="58"/>
      <c r="CC278" s="58"/>
      <c r="CD278" s="58"/>
      <c r="CE278" s="58"/>
      <c r="CF278" s="58"/>
      <c r="CG278" s="58"/>
      <c r="CH278" s="58"/>
      <c r="CI278" s="58"/>
      <c r="CJ278" s="58"/>
      <c r="CK278" s="58"/>
      <c r="CL278" s="58"/>
      <c r="CM278" s="58"/>
      <c r="CN278" s="58"/>
      <c r="CO278" s="58"/>
      <c r="CP278" s="58"/>
      <c r="CQ278" s="58"/>
      <c r="CR278" s="58"/>
      <c r="CS278" s="58"/>
      <c r="CT278" s="58"/>
      <c r="CU278" s="58"/>
      <c r="CV278" s="58"/>
      <c r="CW278" s="58"/>
      <c r="CX278" s="58"/>
      <c r="CY278" s="58"/>
      <c r="CZ278" s="58"/>
      <c r="DA278" s="58"/>
      <c r="DB278" s="58"/>
      <c r="DC278" s="58"/>
      <c r="DD278" s="58"/>
      <c r="DE278" s="58"/>
      <c r="DF278" s="58"/>
      <c r="DG278" s="58"/>
      <c r="DH278" s="58"/>
      <c r="DI278" s="58"/>
      <c r="DJ278" s="58"/>
      <c r="DK278" s="58"/>
      <c r="DL278" s="58"/>
      <c r="DM278" s="58"/>
      <c r="DN278" s="58"/>
      <c r="DO278" s="58"/>
      <c r="DP278" s="58"/>
      <c r="DQ278" s="58"/>
      <c r="DR278" s="58"/>
      <c r="DS278" s="58"/>
      <c r="DT278" s="58"/>
      <c r="DU278" s="58"/>
      <c r="DV278" s="58"/>
      <c r="DW278" s="58"/>
      <c r="DX278" s="58"/>
      <c r="DY278" s="58"/>
      <c r="DZ278" s="58"/>
      <c r="EA278" s="58"/>
      <c r="EB278" s="58"/>
      <c r="EC278" s="58"/>
      <c r="ED278" s="58"/>
      <c r="EE278" s="58"/>
      <c r="EF278" s="58"/>
      <c r="EG278" s="58"/>
      <c r="EH278" s="58"/>
      <c r="EI278" s="58"/>
      <c r="EJ278" s="58"/>
      <c r="EK278" s="58"/>
      <c r="EL278" s="58"/>
      <c r="EM278" s="58"/>
      <c r="EN278" s="58"/>
      <c r="EO278" s="58"/>
      <c r="EP278" s="58"/>
      <c r="EQ278" s="58"/>
      <c r="ER278" s="58"/>
      <c r="ES278" s="58"/>
      <c r="ET278" s="58"/>
      <c r="EU278" s="58"/>
      <c r="EV278" s="58"/>
      <c r="EW278" s="58"/>
      <c r="EX278" s="58"/>
      <c r="EY278" s="58"/>
      <c r="EZ278" s="58"/>
      <c r="FA278" s="58"/>
      <c r="FB278" s="58"/>
      <c r="FC278" s="58"/>
      <c r="FD278" s="58"/>
      <c r="FE278" s="58"/>
      <c r="FF278" s="58"/>
      <c r="FG278" s="58"/>
      <c r="FH278" s="58"/>
      <c r="FI278" s="58"/>
      <c r="FJ278" s="58"/>
      <c r="FK278" s="58"/>
      <c r="FL278" s="58"/>
      <c r="FM278" s="58"/>
      <c r="FN278" s="58"/>
      <c r="FO278" s="58"/>
      <c r="FP278" s="58"/>
      <c r="FQ278" s="58"/>
      <c r="FR278" s="58"/>
      <c r="FS278" s="58"/>
      <c r="FT278" s="58"/>
      <c r="FU278" s="58"/>
      <c r="FV278" s="58"/>
      <c r="FW278" s="58"/>
      <c r="FX278" s="58"/>
      <c r="FY278" s="58"/>
      <c r="FZ278" s="58"/>
      <c r="GA278" s="58"/>
      <c r="GB278" s="31"/>
      <c r="GC278" s="31"/>
      <c r="GD278" s="31"/>
      <c r="GE278" s="31"/>
      <c r="GF278" s="31"/>
    </row>
    <row r="279" s="1" customFormat="1" ht="40" customHeight="1" spans="1:188">
      <c r="A279" s="24">
        <v>256</v>
      </c>
      <c r="B279" s="19" t="s">
        <v>894</v>
      </c>
      <c r="C279" s="19" t="s">
        <v>895</v>
      </c>
      <c r="D279" s="46" t="s">
        <v>896</v>
      </c>
      <c r="E279" s="15" t="s">
        <v>107</v>
      </c>
      <c r="F279" s="45">
        <v>80</v>
      </c>
      <c r="G279" s="24" t="s">
        <v>28</v>
      </c>
      <c r="H279" s="45">
        <v>80</v>
      </c>
      <c r="I279" s="19" t="s">
        <v>897</v>
      </c>
      <c r="J279" s="30">
        <v>45787</v>
      </c>
      <c r="K279" s="30">
        <v>46022</v>
      </c>
      <c r="L279" s="19" t="s">
        <v>574</v>
      </c>
      <c r="M279" s="19" t="s">
        <v>898</v>
      </c>
      <c r="N279" s="58"/>
      <c r="O279" s="58"/>
      <c r="P279" s="58"/>
      <c r="Q279" s="58"/>
      <c r="R279" s="58"/>
      <c r="S279" s="58"/>
      <c r="T279" s="58"/>
      <c r="U279" s="58"/>
      <c r="V279" s="58"/>
      <c r="W279" s="58"/>
      <c r="X279" s="58"/>
      <c r="Y279" s="58"/>
      <c r="Z279" s="58"/>
      <c r="AA279" s="58"/>
      <c r="AB279" s="58"/>
      <c r="AC279" s="58"/>
      <c r="AD279" s="58"/>
      <c r="AE279" s="58"/>
      <c r="AF279" s="58"/>
      <c r="AG279" s="58"/>
      <c r="AH279" s="58"/>
      <c r="AI279" s="58"/>
      <c r="AJ279" s="58"/>
      <c r="AK279" s="58"/>
      <c r="AL279" s="58"/>
      <c r="AM279" s="58"/>
      <c r="AN279" s="58"/>
      <c r="AO279" s="58"/>
      <c r="AP279" s="58"/>
      <c r="AQ279" s="58"/>
      <c r="AR279" s="58"/>
      <c r="AS279" s="58"/>
      <c r="AT279" s="58"/>
      <c r="AU279" s="58"/>
      <c r="AV279" s="58"/>
      <c r="AW279" s="58"/>
      <c r="AX279" s="58"/>
      <c r="AY279" s="58"/>
      <c r="AZ279" s="58"/>
      <c r="BA279" s="58"/>
      <c r="BB279" s="58"/>
      <c r="BC279" s="58"/>
      <c r="BD279" s="58"/>
      <c r="BE279" s="58"/>
      <c r="BF279" s="58"/>
      <c r="BG279" s="58"/>
      <c r="BH279" s="58"/>
      <c r="BI279" s="58"/>
      <c r="BJ279" s="58"/>
      <c r="BK279" s="58"/>
      <c r="BL279" s="58"/>
      <c r="BM279" s="58"/>
      <c r="BN279" s="58"/>
      <c r="BO279" s="58"/>
      <c r="BP279" s="58"/>
      <c r="BQ279" s="58"/>
      <c r="BR279" s="58"/>
      <c r="BS279" s="58"/>
      <c r="BT279" s="58"/>
      <c r="BU279" s="58"/>
      <c r="BV279" s="58"/>
      <c r="BW279" s="58"/>
      <c r="BX279" s="58"/>
      <c r="BY279" s="58"/>
      <c r="BZ279" s="58"/>
      <c r="CA279" s="58"/>
      <c r="CB279" s="58"/>
      <c r="CC279" s="58"/>
      <c r="CD279" s="58"/>
      <c r="CE279" s="58"/>
      <c r="CF279" s="58"/>
      <c r="CG279" s="58"/>
      <c r="CH279" s="58"/>
      <c r="CI279" s="58"/>
      <c r="CJ279" s="58"/>
      <c r="CK279" s="58"/>
      <c r="CL279" s="58"/>
      <c r="CM279" s="58"/>
      <c r="CN279" s="58"/>
      <c r="CO279" s="58"/>
      <c r="CP279" s="58"/>
      <c r="CQ279" s="58"/>
      <c r="CR279" s="58"/>
      <c r="CS279" s="58"/>
      <c r="CT279" s="58"/>
      <c r="CU279" s="58"/>
      <c r="CV279" s="58"/>
      <c r="CW279" s="58"/>
      <c r="CX279" s="58"/>
      <c r="CY279" s="58"/>
      <c r="CZ279" s="58"/>
      <c r="DA279" s="58"/>
      <c r="DB279" s="58"/>
      <c r="DC279" s="58"/>
      <c r="DD279" s="58"/>
      <c r="DE279" s="58"/>
      <c r="DF279" s="58"/>
      <c r="DG279" s="58"/>
      <c r="DH279" s="58"/>
      <c r="DI279" s="58"/>
      <c r="DJ279" s="58"/>
      <c r="DK279" s="58"/>
      <c r="DL279" s="58"/>
      <c r="DM279" s="58"/>
      <c r="DN279" s="58"/>
      <c r="DO279" s="58"/>
      <c r="DP279" s="58"/>
      <c r="DQ279" s="58"/>
      <c r="DR279" s="58"/>
      <c r="DS279" s="58"/>
      <c r="DT279" s="58"/>
      <c r="DU279" s="58"/>
      <c r="DV279" s="58"/>
      <c r="DW279" s="58"/>
      <c r="DX279" s="58"/>
      <c r="DY279" s="58"/>
      <c r="DZ279" s="58"/>
      <c r="EA279" s="58"/>
      <c r="EB279" s="58"/>
      <c r="EC279" s="58"/>
      <c r="ED279" s="58"/>
      <c r="EE279" s="58"/>
      <c r="EF279" s="58"/>
      <c r="EG279" s="58"/>
      <c r="EH279" s="58"/>
      <c r="EI279" s="58"/>
      <c r="EJ279" s="58"/>
      <c r="EK279" s="58"/>
      <c r="EL279" s="58"/>
      <c r="EM279" s="58"/>
      <c r="EN279" s="58"/>
      <c r="EO279" s="58"/>
      <c r="EP279" s="58"/>
      <c r="EQ279" s="58"/>
      <c r="ER279" s="58"/>
      <c r="ES279" s="58"/>
      <c r="ET279" s="58"/>
      <c r="EU279" s="58"/>
      <c r="EV279" s="58"/>
      <c r="EW279" s="58"/>
      <c r="EX279" s="58"/>
      <c r="EY279" s="58"/>
      <c r="EZ279" s="58"/>
      <c r="FA279" s="58"/>
      <c r="FB279" s="58"/>
      <c r="FC279" s="58"/>
      <c r="FD279" s="58"/>
      <c r="FE279" s="58"/>
      <c r="FF279" s="58"/>
      <c r="FG279" s="58"/>
      <c r="FH279" s="58"/>
      <c r="FI279" s="58"/>
      <c r="FJ279" s="58"/>
      <c r="FK279" s="58"/>
      <c r="FL279" s="58"/>
      <c r="FM279" s="58"/>
      <c r="FN279" s="58"/>
      <c r="FO279" s="58"/>
      <c r="FP279" s="58"/>
      <c r="FQ279" s="58"/>
      <c r="FR279" s="58"/>
      <c r="FS279" s="58"/>
      <c r="FT279" s="58"/>
      <c r="FU279" s="58"/>
      <c r="FV279" s="58"/>
      <c r="FW279" s="58"/>
      <c r="FX279" s="58"/>
      <c r="FY279" s="58"/>
      <c r="FZ279" s="58"/>
      <c r="GA279" s="58"/>
      <c r="GB279" s="31"/>
      <c r="GC279" s="31"/>
      <c r="GD279" s="31"/>
      <c r="GE279" s="31"/>
      <c r="GF279" s="31"/>
    </row>
    <row r="280" s="1" customFormat="1" ht="50" customHeight="1" spans="1:188">
      <c r="A280" s="24">
        <v>257</v>
      </c>
      <c r="B280" s="19" t="s">
        <v>899</v>
      </c>
      <c r="C280" s="19" t="s">
        <v>900</v>
      </c>
      <c r="D280" s="19" t="s">
        <v>901</v>
      </c>
      <c r="E280" s="15" t="s">
        <v>107</v>
      </c>
      <c r="F280" s="18">
        <v>5</v>
      </c>
      <c r="G280" s="24" t="s">
        <v>28</v>
      </c>
      <c r="H280" s="18">
        <v>5</v>
      </c>
      <c r="I280" s="66" t="s">
        <v>902</v>
      </c>
      <c r="J280" s="30">
        <v>45787</v>
      </c>
      <c r="K280" s="30">
        <v>46022</v>
      </c>
      <c r="L280" s="19" t="s">
        <v>317</v>
      </c>
      <c r="M280" s="19" t="s">
        <v>903</v>
      </c>
      <c r="N280" s="58"/>
      <c r="O280" s="58"/>
      <c r="P280" s="58"/>
      <c r="Q280" s="58"/>
      <c r="R280" s="58"/>
      <c r="S280" s="58"/>
      <c r="T280" s="58"/>
      <c r="U280" s="58"/>
      <c r="V280" s="58"/>
      <c r="W280" s="58"/>
      <c r="X280" s="58"/>
      <c r="Y280" s="58"/>
      <c r="Z280" s="58"/>
      <c r="AA280" s="58"/>
      <c r="AB280" s="58"/>
      <c r="AC280" s="58"/>
      <c r="AD280" s="58"/>
      <c r="AE280" s="58"/>
      <c r="AF280" s="58"/>
      <c r="AG280" s="58"/>
      <c r="AH280" s="58"/>
      <c r="AI280" s="58"/>
      <c r="AJ280" s="58"/>
      <c r="AK280" s="58"/>
      <c r="AL280" s="58"/>
      <c r="AM280" s="58"/>
      <c r="AN280" s="58"/>
      <c r="AO280" s="58"/>
      <c r="AP280" s="58"/>
      <c r="AQ280" s="58"/>
      <c r="AR280" s="58"/>
      <c r="AS280" s="58"/>
      <c r="AT280" s="58"/>
      <c r="AU280" s="58"/>
      <c r="AV280" s="58"/>
      <c r="AW280" s="58"/>
      <c r="AX280" s="58"/>
      <c r="AY280" s="58"/>
      <c r="AZ280" s="58"/>
      <c r="BA280" s="58"/>
      <c r="BB280" s="58"/>
      <c r="BC280" s="58"/>
      <c r="BD280" s="58"/>
      <c r="BE280" s="58"/>
      <c r="BF280" s="58"/>
      <c r="BG280" s="58"/>
      <c r="BH280" s="58"/>
      <c r="BI280" s="58"/>
      <c r="BJ280" s="58"/>
      <c r="BK280" s="58"/>
      <c r="BL280" s="58"/>
      <c r="BM280" s="58"/>
      <c r="BN280" s="58"/>
      <c r="BO280" s="58"/>
      <c r="BP280" s="58"/>
      <c r="BQ280" s="58"/>
      <c r="BR280" s="58"/>
      <c r="BS280" s="58"/>
      <c r="BT280" s="58"/>
      <c r="BU280" s="58"/>
      <c r="BV280" s="58"/>
      <c r="BW280" s="58"/>
      <c r="BX280" s="58"/>
      <c r="BY280" s="58"/>
      <c r="BZ280" s="58"/>
      <c r="CA280" s="58"/>
      <c r="CB280" s="58"/>
      <c r="CC280" s="58"/>
      <c r="CD280" s="58"/>
      <c r="CE280" s="58"/>
      <c r="CF280" s="58"/>
      <c r="CG280" s="58"/>
      <c r="CH280" s="58"/>
      <c r="CI280" s="58"/>
      <c r="CJ280" s="58"/>
      <c r="CK280" s="58"/>
      <c r="CL280" s="58"/>
      <c r="CM280" s="58"/>
      <c r="CN280" s="58"/>
      <c r="CO280" s="58"/>
      <c r="CP280" s="58"/>
      <c r="CQ280" s="58"/>
      <c r="CR280" s="58"/>
      <c r="CS280" s="58"/>
      <c r="CT280" s="58"/>
      <c r="CU280" s="58"/>
      <c r="CV280" s="58"/>
      <c r="CW280" s="58"/>
      <c r="CX280" s="58"/>
      <c r="CY280" s="58"/>
      <c r="CZ280" s="58"/>
      <c r="DA280" s="58"/>
      <c r="DB280" s="58"/>
      <c r="DC280" s="58"/>
      <c r="DD280" s="58"/>
      <c r="DE280" s="58"/>
      <c r="DF280" s="58"/>
      <c r="DG280" s="58"/>
      <c r="DH280" s="58"/>
      <c r="DI280" s="58"/>
      <c r="DJ280" s="58"/>
      <c r="DK280" s="58"/>
      <c r="DL280" s="58"/>
      <c r="DM280" s="58"/>
      <c r="DN280" s="58"/>
      <c r="DO280" s="58"/>
      <c r="DP280" s="58"/>
      <c r="DQ280" s="58"/>
      <c r="DR280" s="58"/>
      <c r="DS280" s="58"/>
      <c r="DT280" s="58"/>
      <c r="DU280" s="58"/>
      <c r="DV280" s="58"/>
      <c r="DW280" s="58"/>
      <c r="DX280" s="58"/>
      <c r="DY280" s="58"/>
      <c r="DZ280" s="58"/>
      <c r="EA280" s="58"/>
      <c r="EB280" s="58"/>
      <c r="EC280" s="58"/>
      <c r="ED280" s="58"/>
      <c r="EE280" s="58"/>
      <c r="EF280" s="58"/>
      <c r="EG280" s="58"/>
      <c r="EH280" s="58"/>
      <c r="EI280" s="58"/>
      <c r="EJ280" s="58"/>
      <c r="EK280" s="58"/>
      <c r="EL280" s="58"/>
      <c r="EM280" s="58"/>
      <c r="EN280" s="58"/>
      <c r="EO280" s="58"/>
      <c r="EP280" s="58"/>
      <c r="EQ280" s="58"/>
      <c r="ER280" s="58"/>
      <c r="ES280" s="58"/>
      <c r="ET280" s="58"/>
      <c r="EU280" s="58"/>
      <c r="EV280" s="58"/>
      <c r="EW280" s="58"/>
      <c r="EX280" s="58"/>
      <c r="EY280" s="58"/>
      <c r="EZ280" s="58"/>
      <c r="FA280" s="58"/>
      <c r="FB280" s="58"/>
      <c r="FC280" s="58"/>
      <c r="FD280" s="58"/>
      <c r="FE280" s="58"/>
      <c r="FF280" s="58"/>
      <c r="FG280" s="58"/>
      <c r="FH280" s="58"/>
      <c r="FI280" s="58"/>
      <c r="FJ280" s="58"/>
      <c r="FK280" s="58"/>
      <c r="FL280" s="58"/>
      <c r="FM280" s="58"/>
      <c r="FN280" s="58"/>
      <c r="FO280" s="58"/>
      <c r="FP280" s="58"/>
      <c r="FQ280" s="58"/>
      <c r="FR280" s="58"/>
      <c r="FS280" s="58"/>
      <c r="FT280" s="58"/>
      <c r="FU280" s="58"/>
      <c r="FV280" s="58"/>
      <c r="FW280" s="58"/>
      <c r="FX280" s="58"/>
      <c r="FY280" s="58"/>
      <c r="FZ280" s="58"/>
      <c r="GA280" s="58"/>
      <c r="GB280" s="31"/>
      <c r="GC280" s="31"/>
      <c r="GD280" s="31"/>
      <c r="GE280" s="31"/>
      <c r="GF280" s="31"/>
    </row>
    <row r="281" s="1" customFormat="1" ht="49" customHeight="1" spans="1:188">
      <c r="A281" s="24">
        <v>258</v>
      </c>
      <c r="B281" s="60" t="s">
        <v>904</v>
      </c>
      <c r="C281" s="60" t="s">
        <v>905</v>
      </c>
      <c r="D281" s="19" t="s">
        <v>906</v>
      </c>
      <c r="E281" s="15" t="s">
        <v>107</v>
      </c>
      <c r="F281" s="18">
        <v>20</v>
      </c>
      <c r="G281" s="24" t="s">
        <v>28</v>
      </c>
      <c r="H281" s="18">
        <v>20</v>
      </c>
      <c r="I281" s="60" t="s">
        <v>907</v>
      </c>
      <c r="J281" s="30">
        <v>45787</v>
      </c>
      <c r="K281" s="30">
        <v>46022</v>
      </c>
      <c r="L281" s="19" t="s">
        <v>317</v>
      </c>
      <c r="M281" s="19" t="s">
        <v>908</v>
      </c>
      <c r="N281" s="58"/>
      <c r="O281" s="58"/>
      <c r="P281" s="58"/>
      <c r="Q281" s="58"/>
      <c r="R281" s="58"/>
      <c r="S281" s="58"/>
      <c r="T281" s="58"/>
      <c r="U281" s="58"/>
      <c r="V281" s="58"/>
      <c r="W281" s="58"/>
      <c r="X281" s="58"/>
      <c r="Y281" s="58"/>
      <c r="Z281" s="58"/>
      <c r="AA281" s="58"/>
      <c r="AB281" s="58"/>
      <c r="AC281" s="58"/>
      <c r="AD281" s="58"/>
      <c r="AE281" s="58"/>
      <c r="AF281" s="58"/>
      <c r="AG281" s="58"/>
      <c r="AH281" s="58"/>
      <c r="AI281" s="58"/>
      <c r="AJ281" s="58"/>
      <c r="AK281" s="58"/>
      <c r="AL281" s="58"/>
      <c r="AM281" s="58"/>
      <c r="AN281" s="58"/>
      <c r="AO281" s="58"/>
      <c r="AP281" s="58"/>
      <c r="AQ281" s="58"/>
      <c r="AR281" s="58"/>
      <c r="AS281" s="58"/>
      <c r="AT281" s="58"/>
      <c r="AU281" s="58"/>
      <c r="AV281" s="58"/>
      <c r="AW281" s="58"/>
      <c r="AX281" s="58"/>
      <c r="AY281" s="58"/>
      <c r="AZ281" s="58"/>
      <c r="BA281" s="58"/>
      <c r="BB281" s="58"/>
      <c r="BC281" s="58"/>
      <c r="BD281" s="58"/>
      <c r="BE281" s="58"/>
      <c r="BF281" s="58"/>
      <c r="BG281" s="58"/>
      <c r="BH281" s="58"/>
      <c r="BI281" s="58"/>
      <c r="BJ281" s="58"/>
      <c r="BK281" s="58"/>
      <c r="BL281" s="58"/>
      <c r="BM281" s="58"/>
      <c r="BN281" s="58"/>
      <c r="BO281" s="58"/>
      <c r="BP281" s="58"/>
      <c r="BQ281" s="58"/>
      <c r="BR281" s="58"/>
      <c r="BS281" s="58"/>
      <c r="BT281" s="58"/>
      <c r="BU281" s="58"/>
      <c r="BV281" s="58"/>
      <c r="BW281" s="58"/>
      <c r="BX281" s="58"/>
      <c r="BY281" s="58"/>
      <c r="BZ281" s="58"/>
      <c r="CA281" s="58"/>
      <c r="CB281" s="58"/>
      <c r="CC281" s="58"/>
      <c r="CD281" s="58"/>
      <c r="CE281" s="58"/>
      <c r="CF281" s="58"/>
      <c r="CG281" s="58"/>
      <c r="CH281" s="58"/>
      <c r="CI281" s="58"/>
      <c r="CJ281" s="58"/>
      <c r="CK281" s="58"/>
      <c r="CL281" s="58"/>
      <c r="CM281" s="58"/>
      <c r="CN281" s="58"/>
      <c r="CO281" s="58"/>
      <c r="CP281" s="58"/>
      <c r="CQ281" s="58"/>
      <c r="CR281" s="58"/>
      <c r="CS281" s="58"/>
      <c r="CT281" s="58"/>
      <c r="CU281" s="58"/>
      <c r="CV281" s="58"/>
      <c r="CW281" s="58"/>
      <c r="CX281" s="58"/>
      <c r="CY281" s="58"/>
      <c r="CZ281" s="58"/>
      <c r="DA281" s="58"/>
      <c r="DB281" s="58"/>
      <c r="DC281" s="58"/>
      <c r="DD281" s="58"/>
      <c r="DE281" s="58"/>
      <c r="DF281" s="58"/>
      <c r="DG281" s="58"/>
      <c r="DH281" s="58"/>
      <c r="DI281" s="58"/>
      <c r="DJ281" s="58"/>
      <c r="DK281" s="58"/>
      <c r="DL281" s="58"/>
      <c r="DM281" s="58"/>
      <c r="DN281" s="58"/>
      <c r="DO281" s="58"/>
      <c r="DP281" s="58"/>
      <c r="DQ281" s="58"/>
      <c r="DR281" s="58"/>
      <c r="DS281" s="58"/>
      <c r="DT281" s="58"/>
      <c r="DU281" s="58"/>
      <c r="DV281" s="58"/>
      <c r="DW281" s="58"/>
      <c r="DX281" s="58"/>
      <c r="DY281" s="58"/>
      <c r="DZ281" s="58"/>
      <c r="EA281" s="58"/>
      <c r="EB281" s="58"/>
      <c r="EC281" s="58"/>
      <c r="ED281" s="58"/>
      <c r="EE281" s="58"/>
      <c r="EF281" s="58"/>
      <c r="EG281" s="58"/>
      <c r="EH281" s="58"/>
      <c r="EI281" s="58"/>
      <c r="EJ281" s="58"/>
      <c r="EK281" s="58"/>
      <c r="EL281" s="58"/>
      <c r="EM281" s="58"/>
      <c r="EN281" s="58"/>
      <c r="EO281" s="58"/>
      <c r="EP281" s="58"/>
      <c r="EQ281" s="58"/>
      <c r="ER281" s="58"/>
      <c r="ES281" s="58"/>
      <c r="ET281" s="58"/>
      <c r="EU281" s="58"/>
      <c r="EV281" s="58"/>
      <c r="EW281" s="58"/>
      <c r="EX281" s="58"/>
      <c r="EY281" s="58"/>
      <c r="EZ281" s="58"/>
      <c r="FA281" s="58"/>
      <c r="FB281" s="58"/>
      <c r="FC281" s="58"/>
      <c r="FD281" s="58"/>
      <c r="FE281" s="58"/>
      <c r="FF281" s="58"/>
      <c r="FG281" s="58"/>
      <c r="FH281" s="58"/>
      <c r="FI281" s="58"/>
      <c r="FJ281" s="58"/>
      <c r="FK281" s="58"/>
      <c r="FL281" s="58"/>
      <c r="FM281" s="58"/>
      <c r="FN281" s="58"/>
      <c r="FO281" s="58"/>
      <c r="FP281" s="58"/>
      <c r="FQ281" s="58"/>
      <c r="FR281" s="58"/>
      <c r="FS281" s="58"/>
      <c r="FT281" s="58"/>
      <c r="FU281" s="58"/>
      <c r="FV281" s="58"/>
      <c r="FW281" s="58"/>
      <c r="FX281" s="58"/>
      <c r="FY281" s="58"/>
      <c r="FZ281" s="58"/>
      <c r="GA281" s="58"/>
      <c r="GB281" s="31"/>
      <c r="GC281" s="31"/>
      <c r="GD281" s="31"/>
      <c r="GE281" s="31"/>
      <c r="GF281" s="31"/>
    </row>
    <row r="282" s="1" customFormat="1" ht="47" customHeight="1" spans="1:188">
      <c r="A282" s="24">
        <v>259</v>
      </c>
      <c r="B282" s="19" t="s">
        <v>909</v>
      </c>
      <c r="C282" s="19" t="s">
        <v>910</v>
      </c>
      <c r="D282" s="19" t="s">
        <v>911</v>
      </c>
      <c r="E282" s="15" t="s">
        <v>107</v>
      </c>
      <c r="F282" s="18">
        <v>6</v>
      </c>
      <c r="G282" s="24" t="s">
        <v>28</v>
      </c>
      <c r="H282" s="18">
        <v>6</v>
      </c>
      <c r="I282" s="66" t="s">
        <v>912</v>
      </c>
      <c r="J282" s="30">
        <v>45787</v>
      </c>
      <c r="K282" s="30">
        <v>46022</v>
      </c>
      <c r="L282" s="19" t="s">
        <v>317</v>
      </c>
      <c r="M282" s="19" t="s">
        <v>913</v>
      </c>
      <c r="N282" s="58"/>
      <c r="O282" s="58"/>
      <c r="P282" s="58"/>
      <c r="Q282" s="58"/>
      <c r="R282" s="58"/>
      <c r="S282" s="58"/>
      <c r="T282" s="58"/>
      <c r="U282" s="58"/>
      <c r="V282" s="58"/>
      <c r="W282" s="58"/>
      <c r="X282" s="58"/>
      <c r="Y282" s="58"/>
      <c r="Z282" s="58"/>
      <c r="AA282" s="58"/>
      <c r="AB282" s="58"/>
      <c r="AC282" s="58"/>
      <c r="AD282" s="58"/>
      <c r="AE282" s="58"/>
      <c r="AF282" s="58"/>
      <c r="AG282" s="58"/>
      <c r="AH282" s="58"/>
      <c r="AI282" s="58"/>
      <c r="AJ282" s="58"/>
      <c r="AK282" s="58"/>
      <c r="AL282" s="58"/>
      <c r="AM282" s="58"/>
      <c r="AN282" s="58"/>
      <c r="AO282" s="58"/>
      <c r="AP282" s="58"/>
      <c r="AQ282" s="58"/>
      <c r="AR282" s="58"/>
      <c r="AS282" s="58"/>
      <c r="AT282" s="58"/>
      <c r="AU282" s="58"/>
      <c r="AV282" s="58"/>
      <c r="AW282" s="58"/>
      <c r="AX282" s="58"/>
      <c r="AY282" s="58"/>
      <c r="AZ282" s="58"/>
      <c r="BA282" s="58"/>
      <c r="BB282" s="58"/>
      <c r="BC282" s="58"/>
      <c r="BD282" s="58"/>
      <c r="BE282" s="58"/>
      <c r="BF282" s="58"/>
      <c r="BG282" s="58"/>
      <c r="BH282" s="58"/>
      <c r="BI282" s="58"/>
      <c r="BJ282" s="58"/>
      <c r="BK282" s="58"/>
      <c r="BL282" s="58"/>
      <c r="BM282" s="58"/>
      <c r="BN282" s="58"/>
      <c r="BO282" s="58"/>
      <c r="BP282" s="58"/>
      <c r="BQ282" s="58"/>
      <c r="BR282" s="58"/>
      <c r="BS282" s="58"/>
      <c r="BT282" s="58"/>
      <c r="BU282" s="58"/>
      <c r="BV282" s="58"/>
      <c r="BW282" s="58"/>
      <c r="BX282" s="58"/>
      <c r="BY282" s="58"/>
      <c r="BZ282" s="58"/>
      <c r="CA282" s="58"/>
      <c r="CB282" s="58"/>
      <c r="CC282" s="58"/>
      <c r="CD282" s="58"/>
      <c r="CE282" s="58"/>
      <c r="CF282" s="58"/>
      <c r="CG282" s="58"/>
      <c r="CH282" s="58"/>
      <c r="CI282" s="58"/>
      <c r="CJ282" s="58"/>
      <c r="CK282" s="58"/>
      <c r="CL282" s="58"/>
      <c r="CM282" s="58"/>
      <c r="CN282" s="58"/>
      <c r="CO282" s="58"/>
      <c r="CP282" s="58"/>
      <c r="CQ282" s="58"/>
      <c r="CR282" s="58"/>
      <c r="CS282" s="58"/>
      <c r="CT282" s="58"/>
      <c r="CU282" s="58"/>
      <c r="CV282" s="58"/>
      <c r="CW282" s="58"/>
      <c r="CX282" s="58"/>
      <c r="CY282" s="58"/>
      <c r="CZ282" s="58"/>
      <c r="DA282" s="58"/>
      <c r="DB282" s="58"/>
      <c r="DC282" s="58"/>
      <c r="DD282" s="58"/>
      <c r="DE282" s="58"/>
      <c r="DF282" s="58"/>
      <c r="DG282" s="58"/>
      <c r="DH282" s="58"/>
      <c r="DI282" s="58"/>
      <c r="DJ282" s="58"/>
      <c r="DK282" s="58"/>
      <c r="DL282" s="58"/>
      <c r="DM282" s="58"/>
      <c r="DN282" s="58"/>
      <c r="DO282" s="58"/>
      <c r="DP282" s="58"/>
      <c r="DQ282" s="58"/>
      <c r="DR282" s="58"/>
      <c r="DS282" s="58"/>
      <c r="DT282" s="58"/>
      <c r="DU282" s="58"/>
      <c r="DV282" s="58"/>
      <c r="DW282" s="58"/>
      <c r="DX282" s="58"/>
      <c r="DY282" s="58"/>
      <c r="DZ282" s="58"/>
      <c r="EA282" s="58"/>
      <c r="EB282" s="58"/>
      <c r="EC282" s="58"/>
      <c r="ED282" s="58"/>
      <c r="EE282" s="58"/>
      <c r="EF282" s="58"/>
      <c r="EG282" s="58"/>
      <c r="EH282" s="58"/>
      <c r="EI282" s="58"/>
      <c r="EJ282" s="58"/>
      <c r="EK282" s="58"/>
      <c r="EL282" s="58"/>
      <c r="EM282" s="58"/>
      <c r="EN282" s="58"/>
      <c r="EO282" s="58"/>
      <c r="EP282" s="58"/>
      <c r="EQ282" s="58"/>
      <c r="ER282" s="58"/>
      <c r="ES282" s="58"/>
      <c r="ET282" s="58"/>
      <c r="EU282" s="58"/>
      <c r="EV282" s="58"/>
      <c r="EW282" s="58"/>
      <c r="EX282" s="58"/>
      <c r="EY282" s="58"/>
      <c r="EZ282" s="58"/>
      <c r="FA282" s="58"/>
      <c r="FB282" s="58"/>
      <c r="FC282" s="58"/>
      <c r="FD282" s="58"/>
      <c r="FE282" s="58"/>
      <c r="FF282" s="58"/>
      <c r="FG282" s="58"/>
      <c r="FH282" s="58"/>
      <c r="FI282" s="58"/>
      <c r="FJ282" s="58"/>
      <c r="FK282" s="58"/>
      <c r="FL282" s="58"/>
      <c r="FM282" s="58"/>
      <c r="FN282" s="58"/>
      <c r="FO282" s="58"/>
      <c r="FP282" s="58"/>
      <c r="FQ282" s="58"/>
      <c r="FR282" s="58"/>
      <c r="FS282" s="58"/>
      <c r="FT282" s="58"/>
      <c r="FU282" s="58"/>
      <c r="FV282" s="58"/>
      <c r="FW282" s="58"/>
      <c r="FX282" s="58"/>
      <c r="FY282" s="58"/>
      <c r="FZ282" s="58"/>
      <c r="GA282" s="58"/>
      <c r="GB282" s="31"/>
      <c r="GC282" s="31"/>
      <c r="GD282" s="31"/>
      <c r="GE282" s="31"/>
      <c r="GF282" s="31"/>
    </row>
    <row r="283" s="1" customFormat="1" ht="48" customHeight="1" spans="1:188">
      <c r="A283" s="24">
        <v>260</v>
      </c>
      <c r="B283" s="62" t="s">
        <v>914</v>
      </c>
      <c r="C283" s="62" t="s">
        <v>915</v>
      </c>
      <c r="D283" s="19" t="s">
        <v>901</v>
      </c>
      <c r="E283" s="15" t="s">
        <v>107</v>
      </c>
      <c r="F283" s="18">
        <v>3</v>
      </c>
      <c r="G283" s="24" t="s">
        <v>28</v>
      </c>
      <c r="H283" s="18">
        <v>3</v>
      </c>
      <c r="I283" s="66" t="s">
        <v>916</v>
      </c>
      <c r="J283" s="30">
        <v>45787</v>
      </c>
      <c r="K283" s="30">
        <v>46022</v>
      </c>
      <c r="L283" s="19" t="s">
        <v>317</v>
      </c>
      <c r="M283" s="19" t="s">
        <v>903</v>
      </c>
      <c r="N283" s="58"/>
      <c r="O283" s="58"/>
      <c r="P283" s="58"/>
      <c r="Q283" s="58"/>
      <c r="R283" s="58"/>
      <c r="S283" s="58"/>
      <c r="T283" s="58"/>
      <c r="U283" s="58"/>
      <c r="V283" s="58"/>
      <c r="W283" s="58"/>
      <c r="X283" s="58"/>
      <c r="Y283" s="58"/>
      <c r="Z283" s="58"/>
      <c r="AA283" s="58"/>
      <c r="AB283" s="58"/>
      <c r="AC283" s="58"/>
      <c r="AD283" s="58"/>
      <c r="AE283" s="58"/>
      <c r="AF283" s="58"/>
      <c r="AG283" s="58"/>
      <c r="AH283" s="58"/>
      <c r="AI283" s="58"/>
      <c r="AJ283" s="58"/>
      <c r="AK283" s="58"/>
      <c r="AL283" s="58"/>
      <c r="AM283" s="58"/>
      <c r="AN283" s="58"/>
      <c r="AO283" s="58"/>
      <c r="AP283" s="58"/>
      <c r="AQ283" s="58"/>
      <c r="AR283" s="58"/>
      <c r="AS283" s="58"/>
      <c r="AT283" s="58"/>
      <c r="AU283" s="58"/>
      <c r="AV283" s="58"/>
      <c r="AW283" s="58"/>
      <c r="AX283" s="58"/>
      <c r="AY283" s="58"/>
      <c r="AZ283" s="58"/>
      <c r="BA283" s="58"/>
      <c r="BB283" s="58"/>
      <c r="BC283" s="58"/>
      <c r="BD283" s="58"/>
      <c r="BE283" s="58"/>
      <c r="BF283" s="58"/>
      <c r="BG283" s="58"/>
      <c r="BH283" s="58"/>
      <c r="BI283" s="58"/>
      <c r="BJ283" s="58"/>
      <c r="BK283" s="58"/>
      <c r="BL283" s="58"/>
      <c r="BM283" s="58"/>
      <c r="BN283" s="58"/>
      <c r="BO283" s="58"/>
      <c r="BP283" s="58"/>
      <c r="BQ283" s="58"/>
      <c r="BR283" s="58"/>
      <c r="BS283" s="58"/>
      <c r="BT283" s="58"/>
      <c r="BU283" s="58"/>
      <c r="BV283" s="58"/>
      <c r="BW283" s="58"/>
      <c r="BX283" s="58"/>
      <c r="BY283" s="58"/>
      <c r="BZ283" s="58"/>
      <c r="CA283" s="58"/>
      <c r="CB283" s="58"/>
      <c r="CC283" s="58"/>
      <c r="CD283" s="58"/>
      <c r="CE283" s="58"/>
      <c r="CF283" s="58"/>
      <c r="CG283" s="58"/>
      <c r="CH283" s="58"/>
      <c r="CI283" s="58"/>
      <c r="CJ283" s="58"/>
      <c r="CK283" s="58"/>
      <c r="CL283" s="58"/>
      <c r="CM283" s="58"/>
      <c r="CN283" s="58"/>
      <c r="CO283" s="58"/>
      <c r="CP283" s="58"/>
      <c r="CQ283" s="58"/>
      <c r="CR283" s="58"/>
      <c r="CS283" s="58"/>
      <c r="CT283" s="58"/>
      <c r="CU283" s="58"/>
      <c r="CV283" s="58"/>
      <c r="CW283" s="58"/>
      <c r="CX283" s="58"/>
      <c r="CY283" s="58"/>
      <c r="CZ283" s="58"/>
      <c r="DA283" s="58"/>
      <c r="DB283" s="58"/>
      <c r="DC283" s="58"/>
      <c r="DD283" s="58"/>
      <c r="DE283" s="58"/>
      <c r="DF283" s="58"/>
      <c r="DG283" s="58"/>
      <c r="DH283" s="58"/>
      <c r="DI283" s="58"/>
      <c r="DJ283" s="58"/>
      <c r="DK283" s="58"/>
      <c r="DL283" s="58"/>
      <c r="DM283" s="58"/>
      <c r="DN283" s="58"/>
      <c r="DO283" s="58"/>
      <c r="DP283" s="58"/>
      <c r="DQ283" s="58"/>
      <c r="DR283" s="58"/>
      <c r="DS283" s="58"/>
      <c r="DT283" s="58"/>
      <c r="DU283" s="58"/>
      <c r="DV283" s="58"/>
      <c r="DW283" s="58"/>
      <c r="DX283" s="58"/>
      <c r="DY283" s="58"/>
      <c r="DZ283" s="58"/>
      <c r="EA283" s="58"/>
      <c r="EB283" s="58"/>
      <c r="EC283" s="58"/>
      <c r="ED283" s="58"/>
      <c r="EE283" s="58"/>
      <c r="EF283" s="58"/>
      <c r="EG283" s="58"/>
      <c r="EH283" s="58"/>
      <c r="EI283" s="58"/>
      <c r="EJ283" s="58"/>
      <c r="EK283" s="58"/>
      <c r="EL283" s="58"/>
      <c r="EM283" s="58"/>
      <c r="EN283" s="58"/>
      <c r="EO283" s="58"/>
      <c r="EP283" s="58"/>
      <c r="EQ283" s="58"/>
      <c r="ER283" s="58"/>
      <c r="ES283" s="58"/>
      <c r="ET283" s="58"/>
      <c r="EU283" s="58"/>
      <c r="EV283" s="58"/>
      <c r="EW283" s="58"/>
      <c r="EX283" s="58"/>
      <c r="EY283" s="58"/>
      <c r="EZ283" s="58"/>
      <c r="FA283" s="58"/>
      <c r="FB283" s="58"/>
      <c r="FC283" s="58"/>
      <c r="FD283" s="58"/>
      <c r="FE283" s="58"/>
      <c r="FF283" s="58"/>
      <c r="FG283" s="58"/>
      <c r="FH283" s="58"/>
      <c r="FI283" s="58"/>
      <c r="FJ283" s="58"/>
      <c r="FK283" s="58"/>
      <c r="FL283" s="58"/>
      <c r="FM283" s="58"/>
      <c r="FN283" s="58"/>
      <c r="FO283" s="58"/>
      <c r="FP283" s="58"/>
      <c r="FQ283" s="58"/>
      <c r="FR283" s="58"/>
      <c r="FS283" s="58"/>
      <c r="FT283" s="58"/>
      <c r="FU283" s="58"/>
      <c r="FV283" s="58"/>
      <c r="FW283" s="58"/>
      <c r="FX283" s="58"/>
      <c r="FY283" s="58"/>
      <c r="FZ283" s="58"/>
      <c r="GA283" s="58"/>
      <c r="GB283" s="31"/>
      <c r="GC283" s="31"/>
      <c r="GD283" s="31"/>
      <c r="GE283" s="31"/>
      <c r="GF283" s="31"/>
    </row>
    <row r="284" s="1" customFormat="1" ht="47" customHeight="1" spans="1:188">
      <c r="A284" s="24">
        <v>261</v>
      </c>
      <c r="B284" s="62" t="s">
        <v>917</v>
      </c>
      <c r="C284" s="63" t="s">
        <v>918</v>
      </c>
      <c r="D284" s="19" t="s">
        <v>919</v>
      </c>
      <c r="E284" s="15" t="s">
        <v>107</v>
      </c>
      <c r="F284" s="18">
        <v>3</v>
      </c>
      <c r="G284" s="24" t="s">
        <v>28</v>
      </c>
      <c r="H284" s="18">
        <v>3</v>
      </c>
      <c r="I284" s="66" t="s">
        <v>920</v>
      </c>
      <c r="J284" s="30">
        <v>45787</v>
      </c>
      <c r="K284" s="30">
        <v>46022</v>
      </c>
      <c r="L284" s="19" t="s">
        <v>317</v>
      </c>
      <c r="M284" s="19" t="s">
        <v>921</v>
      </c>
      <c r="N284" s="58"/>
      <c r="O284" s="58"/>
      <c r="P284" s="58"/>
      <c r="Q284" s="58"/>
      <c r="R284" s="58"/>
      <c r="S284" s="58"/>
      <c r="T284" s="58"/>
      <c r="U284" s="58"/>
      <c r="V284" s="58"/>
      <c r="W284" s="58"/>
      <c r="X284" s="58"/>
      <c r="Y284" s="58"/>
      <c r="Z284" s="58"/>
      <c r="AA284" s="58"/>
      <c r="AB284" s="58"/>
      <c r="AC284" s="58"/>
      <c r="AD284" s="58"/>
      <c r="AE284" s="58"/>
      <c r="AF284" s="58"/>
      <c r="AG284" s="58"/>
      <c r="AH284" s="58"/>
      <c r="AI284" s="58"/>
      <c r="AJ284" s="58"/>
      <c r="AK284" s="58"/>
      <c r="AL284" s="58"/>
      <c r="AM284" s="58"/>
      <c r="AN284" s="58"/>
      <c r="AO284" s="58"/>
      <c r="AP284" s="58"/>
      <c r="AQ284" s="58"/>
      <c r="AR284" s="58"/>
      <c r="AS284" s="58"/>
      <c r="AT284" s="58"/>
      <c r="AU284" s="58"/>
      <c r="AV284" s="58"/>
      <c r="AW284" s="58"/>
      <c r="AX284" s="58"/>
      <c r="AY284" s="58"/>
      <c r="AZ284" s="58"/>
      <c r="BA284" s="58"/>
      <c r="BB284" s="58"/>
      <c r="BC284" s="58"/>
      <c r="BD284" s="58"/>
      <c r="BE284" s="58"/>
      <c r="BF284" s="58"/>
      <c r="BG284" s="58"/>
      <c r="BH284" s="58"/>
      <c r="BI284" s="58"/>
      <c r="BJ284" s="58"/>
      <c r="BK284" s="58"/>
      <c r="BL284" s="58"/>
      <c r="BM284" s="58"/>
      <c r="BN284" s="58"/>
      <c r="BO284" s="58"/>
      <c r="BP284" s="58"/>
      <c r="BQ284" s="58"/>
      <c r="BR284" s="58"/>
      <c r="BS284" s="58"/>
      <c r="BT284" s="58"/>
      <c r="BU284" s="58"/>
      <c r="BV284" s="58"/>
      <c r="BW284" s="58"/>
      <c r="BX284" s="58"/>
      <c r="BY284" s="58"/>
      <c r="BZ284" s="58"/>
      <c r="CA284" s="58"/>
      <c r="CB284" s="58"/>
      <c r="CC284" s="58"/>
      <c r="CD284" s="58"/>
      <c r="CE284" s="58"/>
      <c r="CF284" s="58"/>
      <c r="CG284" s="58"/>
      <c r="CH284" s="58"/>
      <c r="CI284" s="58"/>
      <c r="CJ284" s="58"/>
      <c r="CK284" s="58"/>
      <c r="CL284" s="58"/>
      <c r="CM284" s="58"/>
      <c r="CN284" s="58"/>
      <c r="CO284" s="58"/>
      <c r="CP284" s="58"/>
      <c r="CQ284" s="58"/>
      <c r="CR284" s="58"/>
      <c r="CS284" s="58"/>
      <c r="CT284" s="58"/>
      <c r="CU284" s="58"/>
      <c r="CV284" s="58"/>
      <c r="CW284" s="58"/>
      <c r="CX284" s="58"/>
      <c r="CY284" s="58"/>
      <c r="CZ284" s="58"/>
      <c r="DA284" s="58"/>
      <c r="DB284" s="58"/>
      <c r="DC284" s="58"/>
      <c r="DD284" s="58"/>
      <c r="DE284" s="58"/>
      <c r="DF284" s="58"/>
      <c r="DG284" s="58"/>
      <c r="DH284" s="58"/>
      <c r="DI284" s="58"/>
      <c r="DJ284" s="58"/>
      <c r="DK284" s="58"/>
      <c r="DL284" s="58"/>
      <c r="DM284" s="58"/>
      <c r="DN284" s="58"/>
      <c r="DO284" s="58"/>
      <c r="DP284" s="58"/>
      <c r="DQ284" s="58"/>
      <c r="DR284" s="58"/>
      <c r="DS284" s="58"/>
      <c r="DT284" s="58"/>
      <c r="DU284" s="58"/>
      <c r="DV284" s="58"/>
      <c r="DW284" s="58"/>
      <c r="DX284" s="58"/>
      <c r="DY284" s="58"/>
      <c r="DZ284" s="58"/>
      <c r="EA284" s="58"/>
      <c r="EB284" s="58"/>
      <c r="EC284" s="58"/>
      <c r="ED284" s="58"/>
      <c r="EE284" s="58"/>
      <c r="EF284" s="58"/>
      <c r="EG284" s="58"/>
      <c r="EH284" s="58"/>
      <c r="EI284" s="58"/>
      <c r="EJ284" s="58"/>
      <c r="EK284" s="58"/>
      <c r="EL284" s="58"/>
      <c r="EM284" s="58"/>
      <c r="EN284" s="58"/>
      <c r="EO284" s="58"/>
      <c r="EP284" s="58"/>
      <c r="EQ284" s="58"/>
      <c r="ER284" s="58"/>
      <c r="ES284" s="58"/>
      <c r="ET284" s="58"/>
      <c r="EU284" s="58"/>
      <c r="EV284" s="58"/>
      <c r="EW284" s="58"/>
      <c r="EX284" s="58"/>
      <c r="EY284" s="58"/>
      <c r="EZ284" s="58"/>
      <c r="FA284" s="58"/>
      <c r="FB284" s="58"/>
      <c r="FC284" s="58"/>
      <c r="FD284" s="58"/>
      <c r="FE284" s="58"/>
      <c r="FF284" s="58"/>
      <c r="FG284" s="58"/>
      <c r="FH284" s="58"/>
      <c r="FI284" s="58"/>
      <c r="FJ284" s="58"/>
      <c r="FK284" s="58"/>
      <c r="FL284" s="58"/>
      <c r="FM284" s="58"/>
      <c r="FN284" s="58"/>
      <c r="FO284" s="58"/>
      <c r="FP284" s="58"/>
      <c r="FQ284" s="58"/>
      <c r="FR284" s="58"/>
      <c r="FS284" s="58"/>
      <c r="FT284" s="58"/>
      <c r="FU284" s="58"/>
      <c r="FV284" s="58"/>
      <c r="FW284" s="58"/>
      <c r="FX284" s="58"/>
      <c r="FY284" s="58"/>
      <c r="FZ284" s="58"/>
      <c r="GA284" s="58"/>
      <c r="GB284" s="31"/>
      <c r="GC284" s="31"/>
      <c r="GD284" s="31"/>
      <c r="GE284" s="31"/>
      <c r="GF284" s="31"/>
    </row>
    <row r="285" s="1" customFormat="1" ht="50" customHeight="1" spans="1:188">
      <c r="A285" s="24">
        <v>262</v>
      </c>
      <c r="B285" s="19" t="s">
        <v>922</v>
      </c>
      <c r="C285" s="19" t="s">
        <v>923</v>
      </c>
      <c r="D285" s="19" t="s">
        <v>924</v>
      </c>
      <c r="E285" s="15" t="s">
        <v>107</v>
      </c>
      <c r="F285" s="18">
        <v>43</v>
      </c>
      <c r="G285" s="24" t="s">
        <v>28</v>
      </c>
      <c r="H285" s="18">
        <v>43</v>
      </c>
      <c r="I285" s="66" t="s">
        <v>925</v>
      </c>
      <c r="J285" s="30">
        <v>45787</v>
      </c>
      <c r="K285" s="30">
        <v>46022</v>
      </c>
      <c r="L285" s="19" t="s">
        <v>317</v>
      </c>
      <c r="M285" s="19" t="s">
        <v>926</v>
      </c>
      <c r="N285" s="58"/>
      <c r="O285" s="58"/>
      <c r="P285" s="58"/>
      <c r="Q285" s="58"/>
      <c r="R285" s="58"/>
      <c r="S285" s="58"/>
      <c r="T285" s="58"/>
      <c r="U285" s="58"/>
      <c r="V285" s="58"/>
      <c r="W285" s="58"/>
      <c r="X285" s="58"/>
      <c r="Y285" s="58"/>
      <c r="Z285" s="58"/>
      <c r="AA285" s="58"/>
      <c r="AB285" s="58"/>
      <c r="AC285" s="58"/>
      <c r="AD285" s="58"/>
      <c r="AE285" s="58"/>
      <c r="AF285" s="58"/>
      <c r="AG285" s="58"/>
      <c r="AH285" s="58"/>
      <c r="AI285" s="58"/>
      <c r="AJ285" s="58"/>
      <c r="AK285" s="58"/>
      <c r="AL285" s="58"/>
      <c r="AM285" s="58"/>
      <c r="AN285" s="58"/>
      <c r="AO285" s="58"/>
      <c r="AP285" s="58"/>
      <c r="AQ285" s="58"/>
      <c r="AR285" s="58"/>
      <c r="AS285" s="58"/>
      <c r="AT285" s="58"/>
      <c r="AU285" s="58"/>
      <c r="AV285" s="58"/>
      <c r="AW285" s="58"/>
      <c r="AX285" s="58"/>
      <c r="AY285" s="58"/>
      <c r="AZ285" s="58"/>
      <c r="BA285" s="58"/>
      <c r="BB285" s="58"/>
      <c r="BC285" s="58"/>
      <c r="BD285" s="58"/>
      <c r="BE285" s="58"/>
      <c r="BF285" s="58"/>
      <c r="BG285" s="58"/>
      <c r="BH285" s="58"/>
      <c r="BI285" s="58"/>
      <c r="BJ285" s="58"/>
      <c r="BK285" s="58"/>
      <c r="BL285" s="58"/>
      <c r="BM285" s="58"/>
      <c r="BN285" s="58"/>
      <c r="BO285" s="58"/>
      <c r="BP285" s="58"/>
      <c r="BQ285" s="58"/>
      <c r="BR285" s="58"/>
      <c r="BS285" s="58"/>
      <c r="BT285" s="58"/>
      <c r="BU285" s="58"/>
      <c r="BV285" s="58"/>
      <c r="BW285" s="58"/>
      <c r="BX285" s="58"/>
      <c r="BY285" s="58"/>
      <c r="BZ285" s="58"/>
      <c r="CA285" s="58"/>
      <c r="CB285" s="58"/>
      <c r="CC285" s="58"/>
      <c r="CD285" s="58"/>
      <c r="CE285" s="58"/>
      <c r="CF285" s="58"/>
      <c r="CG285" s="58"/>
      <c r="CH285" s="58"/>
      <c r="CI285" s="58"/>
      <c r="CJ285" s="58"/>
      <c r="CK285" s="58"/>
      <c r="CL285" s="58"/>
      <c r="CM285" s="58"/>
      <c r="CN285" s="58"/>
      <c r="CO285" s="58"/>
      <c r="CP285" s="58"/>
      <c r="CQ285" s="58"/>
      <c r="CR285" s="58"/>
      <c r="CS285" s="58"/>
      <c r="CT285" s="58"/>
      <c r="CU285" s="58"/>
      <c r="CV285" s="58"/>
      <c r="CW285" s="58"/>
      <c r="CX285" s="58"/>
      <c r="CY285" s="58"/>
      <c r="CZ285" s="58"/>
      <c r="DA285" s="58"/>
      <c r="DB285" s="58"/>
      <c r="DC285" s="58"/>
      <c r="DD285" s="58"/>
      <c r="DE285" s="58"/>
      <c r="DF285" s="58"/>
      <c r="DG285" s="58"/>
      <c r="DH285" s="58"/>
      <c r="DI285" s="58"/>
      <c r="DJ285" s="58"/>
      <c r="DK285" s="58"/>
      <c r="DL285" s="58"/>
      <c r="DM285" s="58"/>
      <c r="DN285" s="58"/>
      <c r="DO285" s="58"/>
      <c r="DP285" s="58"/>
      <c r="DQ285" s="58"/>
      <c r="DR285" s="58"/>
      <c r="DS285" s="58"/>
      <c r="DT285" s="58"/>
      <c r="DU285" s="58"/>
      <c r="DV285" s="58"/>
      <c r="DW285" s="58"/>
      <c r="DX285" s="58"/>
      <c r="DY285" s="58"/>
      <c r="DZ285" s="58"/>
      <c r="EA285" s="58"/>
      <c r="EB285" s="58"/>
      <c r="EC285" s="58"/>
      <c r="ED285" s="58"/>
      <c r="EE285" s="58"/>
      <c r="EF285" s="58"/>
      <c r="EG285" s="58"/>
      <c r="EH285" s="58"/>
      <c r="EI285" s="58"/>
      <c r="EJ285" s="58"/>
      <c r="EK285" s="58"/>
      <c r="EL285" s="58"/>
      <c r="EM285" s="58"/>
      <c r="EN285" s="58"/>
      <c r="EO285" s="58"/>
      <c r="EP285" s="58"/>
      <c r="EQ285" s="58"/>
      <c r="ER285" s="58"/>
      <c r="ES285" s="58"/>
      <c r="ET285" s="58"/>
      <c r="EU285" s="58"/>
      <c r="EV285" s="58"/>
      <c r="EW285" s="58"/>
      <c r="EX285" s="58"/>
      <c r="EY285" s="58"/>
      <c r="EZ285" s="58"/>
      <c r="FA285" s="58"/>
      <c r="FB285" s="58"/>
      <c r="FC285" s="58"/>
      <c r="FD285" s="58"/>
      <c r="FE285" s="58"/>
      <c r="FF285" s="58"/>
      <c r="FG285" s="58"/>
      <c r="FH285" s="58"/>
      <c r="FI285" s="58"/>
      <c r="FJ285" s="58"/>
      <c r="FK285" s="58"/>
      <c r="FL285" s="58"/>
      <c r="FM285" s="58"/>
      <c r="FN285" s="58"/>
      <c r="FO285" s="58"/>
      <c r="FP285" s="58"/>
      <c r="FQ285" s="58"/>
      <c r="FR285" s="58"/>
      <c r="FS285" s="58"/>
      <c r="FT285" s="58"/>
      <c r="FU285" s="58"/>
      <c r="FV285" s="58"/>
      <c r="FW285" s="58"/>
      <c r="FX285" s="58"/>
      <c r="FY285" s="58"/>
      <c r="FZ285" s="58"/>
      <c r="GA285" s="58"/>
      <c r="GB285" s="31"/>
      <c r="GC285" s="31"/>
      <c r="GD285" s="31"/>
      <c r="GE285" s="31"/>
      <c r="GF285" s="31"/>
    </row>
    <row r="286" s="1" customFormat="1" ht="51" customHeight="1" spans="1:188">
      <c r="A286" s="24">
        <v>263</v>
      </c>
      <c r="B286" s="19" t="s">
        <v>927</v>
      </c>
      <c r="C286" s="19" t="s">
        <v>928</v>
      </c>
      <c r="D286" s="19" t="s">
        <v>603</v>
      </c>
      <c r="E286" s="15" t="s">
        <v>107</v>
      </c>
      <c r="F286" s="19">
        <v>35</v>
      </c>
      <c r="G286" s="24" t="s">
        <v>28</v>
      </c>
      <c r="H286" s="19">
        <v>35</v>
      </c>
      <c r="I286" s="19" t="s">
        <v>929</v>
      </c>
      <c r="J286" s="30">
        <v>45787</v>
      </c>
      <c r="K286" s="30">
        <v>46022</v>
      </c>
      <c r="L286" s="19" t="s">
        <v>361</v>
      </c>
      <c r="M286" s="19" t="s">
        <v>930</v>
      </c>
      <c r="N286" s="58"/>
      <c r="O286" s="58"/>
      <c r="P286" s="58"/>
      <c r="Q286" s="58"/>
      <c r="R286" s="58"/>
      <c r="S286" s="58"/>
      <c r="T286" s="58"/>
      <c r="U286" s="58"/>
      <c r="V286" s="58"/>
      <c r="W286" s="58"/>
      <c r="X286" s="58"/>
      <c r="Y286" s="58"/>
      <c r="Z286" s="58"/>
      <c r="AA286" s="58"/>
      <c r="AB286" s="58"/>
      <c r="AC286" s="58"/>
      <c r="AD286" s="58"/>
      <c r="AE286" s="58"/>
      <c r="AF286" s="58"/>
      <c r="AG286" s="58"/>
      <c r="AH286" s="58"/>
      <c r="AI286" s="58"/>
      <c r="AJ286" s="58"/>
      <c r="AK286" s="58"/>
      <c r="AL286" s="58"/>
      <c r="AM286" s="58"/>
      <c r="AN286" s="58"/>
      <c r="AO286" s="58"/>
      <c r="AP286" s="58"/>
      <c r="AQ286" s="58"/>
      <c r="AR286" s="58"/>
      <c r="AS286" s="58"/>
      <c r="AT286" s="58"/>
      <c r="AU286" s="58"/>
      <c r="AV286" s="58"/>
      <c r="AW286" s="58"/>
      <c r="AX286" s="58"/>
      <c r="AY286" s="58"/>
      <c r="AZ286" s="58"/>
      <c r="BA286" s="58"/>
      <c r="BB286" s="58"/>
      <c r="BC286" s="58"/>
      <c r="BD286" s="58"/>
      <c r="BE286" s="58"/>
      <c r="BF286" s="58"/>
      <c r="BG286" s="58"/>
      <c r="BH286" s="58"/>
      <c r="BI286" s="58"/>
      <c r="BJ286" s="58"/>
      <c r="BK286" s="58"/>
      <c r="BL286" s="58"/>
      <c r="BM286" s="58"/>
      <c r="BN286" s="58"/>
      <c r="BO286" s="58"/>
      <c r="BP286" s="58"/>
      <c r="BQ286" s="58"/>
      <c r="BR286" s="58"/>
      <c r="BS286" s="58"/>
      <c r="BT286" s="58"/>
      <c r="BU286" s="58"/>
      <c r="BV286" s="58"/>
      <c r="BW286" s="58"/>
      <c r="BX286" s="58"/>
      <c r="BY286" s="58"/>
      <c r="BZ286" s="58"/>
      <c r="CA286" s="58"/>
      <c r="CB286" s="58"/>
      <c r="CC286" s="58"/>
      <c r="CD286" s="58"/>
      <c r="CE286" s="58"/>
      <c r="CF286" s="58"/>
      <c r="CG286" s="58"/>
      <c r="CH286" s="58"/>
      <c r="CI286" s="58"/>
      <c r="CJ286" s="58"/>
      <c r="CK286" s="58"/>
      <c r="CL286" s="58"/>
      <c r="CM286" s="58"/>
      <c r="CN286" s="58"/>
      <c r="CO286" s="58"/>
      <c r="CP286" s="58"/>
      <c r="CQ286" s="58"/>
      <c r="CR286" s="58"/>
      <c r="CS286" s="58"/>
      <c r="CT286" s="58"/>
      <c r="CU286" s="58"/>
      <c r="CV286" s="58"/>
      <c r="CW286" s="58"/>
      <c r="CX286" s="58"/>
      <c r="CY286" s="58"/>
      <c r="CZ286" s="58"/>
      <c r="DA286" s="58"/>
      <c r="DB286" s="58"/>
      <c r="DC286" s="58"/>
      <c r="DD286" s="58"/>
      <c r="DE286" s="58"/>
      <c r="DF286" s="58"/>
      <c r="DG286" s="58"/>
      <c r="DH286" s="58"/>
      <c r="DI286" s="58"/>
      <c r="DJ286" s="58"/>
      <c r="DK286" s="58"/>
      <c r="DL286" s="58"/>
      <c r="DM286" s="58"/>
      <c r="DN286" s="58"/>
      <c r="DO286" s="58"/>
      <c r="DP286" s="58"/>
      <c r="DQ286" s="58"/>
      <c r="DR286" s="58"/>
      <c r="DS286" s="58"/>
      <c r="DT286" s="58"/>
      <c r="DU286" s="58"/>
      <c r="DV286" s="58"/>
      <c r="DW286" s="58"/>
      <c r="DX286" s="58"/>
      <c r="DY286" s="58"/>
      <c r="DZ286" s="58"/>
      <c r="EA286" s="58"/>
      <c r="EB286" s="58"/>
      <c r="EC286" s="58"/>
      <c r="ED286" s="58"/>
      <c r="EE286" s="58"/>
      <c r="EF286" s="58"/>
      <c r="EG286" s="58"/>
      <c r="EH286" s="58"/>
      <c r="EI286" s="58"/>
      <c r="EJ286" s="58"/>
      <c r="EK286" s="58"/>
      <c r="EL286" s="58"/>
      <c r="EM286" s="58"/>
      <c r="EN286" s="58"/>
      <c r="EO286" s="58"/>
      <c r="EP286" s="58"/>
      <c r="EQ286" s="58"/>
      <c r="ER286" s="58"/>
      <c r="ES286" s="58"/>
      <c r="ET286" s="58"/>
      <c r="EU286" s="58"/>
      <c r="EV286" s="58"/>
      <c r="EW286" s="58"/>
      <c r="EX286" s="58"/>
      <c r="EY286" s="58"/>
      <c r="EZ286" s="58"/>
      <c r="FA286" s="58"/>
      <c r="FB286" s="58"/>
      <c r="FC286" s="58"/>
      <c r="FD286" s="58"/>
      <c r="FE286" s="58"/>
      <c r="FF286" s="58"/>
      <c r="FG286" s="58"/>
      <c r="FH286" s="58"/>
      <c r="FI286" s="58"/>
      <c r="FJ286" s="58"/>
      <c r="FK286" s="58"/>
      <c r="FL286" s="58"/>
      <c r="FM286" s="58"/>
      <c r="FN286" s="58"/>
      <c r="FO286" s="58"/>
      <c r="FP286" s="58"/>
      <c r="FQ286" s="58"/>
      <c r="FR286" s="58"/>
      <c r="FS286" s="58"/>
      <c r="FT286" s="58"/>
      <c r="FU286" s="58"/>
      <c r="FV286" s="58"/>
      <c r="FW286" s="58"/>
      <c r="FX286" s="58"/>
      <c r="FY286" s="58"/>
      <c r="FZ286" s="58"/>
      <c r="GA286" s="58"/>
      <c r="GB286" s="31"/>
      <c r="GC286" s="31"/>
      <c r="GD286" s="31"/>
      <c r="GE286" s="31"/>
      <c r="GF286" s="31"/>
    </row>
    <row r="287" s="1" customFormat="1" ht="48" customHeight="1" spans="1:188">
      <c r="A287" s="24">
        <v>264</v>
      </c>
      <c r="B287" s="19" t="s">
        <v>931</v>
      </c>
      <c r="C287" s="19" t="s">
        <v>932</v>
      </c>
      <c r="D287" s="19" t="s">
        <v>933</v>
      </c>
      <c r="E287" s="15" t="s">
        <v>107</v>
      </c>
      <c r="F287" s="19">
        <v>45</v>
      </c>
      <c r="G287" s="24" t="s">
        <v>28</v>
      </c>
      <c r="H287" s="19">
        <v>45</v>
      </c>
      <c r="I287" s="19" t="s">
        <v>934</v>
      </c>
      <c r="J287" s="30">
        <v>45787</v>
      </c>
      <c r="K287" s="30">
        <v>46022</v>
      </c>
      <c r="L287" s="19" t="s">
        <v>361</v>
      </c>
      <c r="M287" s="19" t="s">
        <v>935</v>
      </c>
      <c r="N287" s="58"/>
      <c r="O287" s="58"/>
      <c r="P287" s="58"/>
      <c r="Q287" s="58"/>
      <c r="R287" s="58"/>
      <c r="S287" s="58"/>
      <c r="T287" s="58"/>
      <c r="U287" s="58"/>
      <c r="V287" s="58"/>
      <c r="W287" s="58"/>
      <c r="X287" s="58"/>
      <c r="Y287" s="58"/>
      <c r="Z287" s="58"/>
      <c r="AA287" s="58"/>
      <c r="AB287" s="58"/>
      <c r="AC287" s="58"/>
      <c r="AD287" s="58"/>
      <c r="AE287" s="58"/>
      <c r="AF287" s="58"/>
      <c r="AG287" s="58"/>
      <c r="AH287" s="58"/>
      <c r="AI287" s="58"/>
      <c r="AJ287" s="58"/>
      <c r="AK287" s="58"/>
      <c r="AL287" s="58"/>
      <c r="AM287" s="58"/>
      <c r="AN287" s="58"/>
      <c r="AO287" s="58"/>
      <c r="AP287" s="58"/>
      <c r="AQ287" s="58"/>
      <c r="AR287" s="58"/>
      <c r="AS287" s="58"/>
      <c r="AT287" s="58"/>
      <c r="AU287" s="58"/>
      <c r="AV287" s="58"/>
      <c r="AW287" s="58"/>
      <c r="AX287" s="58"/>
      <c r="AY287" s="58"/>
      <c r="AZ287" s="58"/>
      <c r="BA287" s="58"/>
      <c r="BB287" s="58"/>
      <c r="BC287" s="58"/>
      <c r="BD287" s="58"/>
      <c r="BE287" s="58"/>
      <c r="BF287" s="58"/>
      <c r="BG287" s="58"/>
      <c r="BH287" s="58"/>
      <c r="BI287" s="58"/>
      <c r="BJ287" s="58"/>
      <c r="BK287" s="58"/>
      <c r="BL287" s="58"/>
      <c r="BM287" s="58"/>
      <c r="BN287" s="58"/>
      <c r="BO287" s="58"/>
      <c r="BP287" s="58"/>
      <c r="BQ287" s="58"/>
      <c r="BR287" s="58"/>
      <c r="BS287" s="58"/>
      <c r="BT287" s="58"/>
      <c r="BU287" s="58"/>
      <c r="BV287" s="58"/>
      <c r="BW287" s="58"/>
      <c r="BX287" s="58"/>
      <c r="BY287" s="58"/>
      <c r="BZ287" s="58"/>
      <c r="CA287" s="58"/>
      <c r="CB287" s="58"/>
      <c r="CC287" s="58"/>
      <c r="CD287" s="58"/>
      <c r="CE287" s="58"/>
      <c r="CF287" s="58"/>
      <c r="CG287" s="58"/>
      <c r="CH287" s="58"/>
      <c r="CI287" s="58"/>
      <c r="CJ287" s="58"/>
      <c r="CK287" s="58"/>
      <c r="CL287" s="58"/>
      <c r="CM287" s="58"/>
      <c r="CN287" s="58"/>
      <c r="CO287" s="58"/>
      <c r="CP287" s="58"/>
      <c r="CQ287" s="58"/>
      <c r="CR287" s="58"/>
      <c r="CS287" s="58"/>
      <c r="CT287" s="58"/>
      <c r="CU287" s="58"/>
      <c r="CV287" s="58"/>
      <c r="CW287" s="58"/>
      <c r="CX287" s="58"/>
      <c r="CY287" s="58"/>
      <c r="CZ287" s="58"/>
      <c r="DA287" s="58"/>
      <c r="DB287" s="58"/>
      <c r="DC287" s="58"/>
      <c r="DD287" s="58"/>
      <c r="DE287" s="58"/>
      <c r="DF287" s="58"/>
      <c r="DG287" s="58"/>
      <c r="DH287" s="58"/>
      <c r="DI287" s="58"/>
      <c r="DJ287" s="58"/>
      <c r="DK287" s="58"/>
      <c r="DL287" s="58"/>
      <c r="DM287" s="58"/>
      <c r="DN287" s="58"/>
      <c r="DO287" s="58"/>
      <c r="DP287" s="58"/>
      <c r="DQ287" s="58"/>
      <c r="DR287" s="58"/>
      <c r="DS287" s="58"/>
      <c r="DT287" s="58"/>
      <c r="DU287" s="58"/>
      <c r="DV287" s="58"/>
      <c r="DW287" s="58"/>
      <c r="DX287" s="58"/>
      <c r="DY287" s="58"/>
      <c r="DZ287" s="58"/>
      <c r="EA287" s="58"/>
      <c r="EB287" s="58"/>
      <c r="EC287" s="58"/>
      <c r="ED287" s="58"/>
      <c r="EE287" s="58"/>
      <c r="EF287" s="58"/>
      <c r="EG287" s="58"/>
      <c r="EH287" s="58"/>
      <c r="EI287" s="58"/>
      <c r="EJ287" s="58"/>
      <c r="EK287" s="58"/>
      <c r="EL287" s="58"/>
      <c r="EM287" s="58"/>
      <c r="EN287" s="58"/>
      <c r="EO287" s="58"/>
      <c r="EP287" s="58"/>
      <c r="EQ287" s="58"/>
      <c r="ER287" s="58"/>
      <c r="ES287" s="58"/>
      <c r="ET287" s="58"/>
      <c r="EU287" s="58"/>
      <c r="EV287" s="58"/>
      <c r="EW287" s="58"/>
      <c r="EX287" s="58"/>
      <c r="EY287" s="58"/>
      <c r="EZ287" s="58"/>
      <c r="FA287" s="58"/>
      <c r="FB287" s="58"/>
      <c r="FC287" s="58"/>
      <c r="FD287" s="58"/>
      <c r="FE287" s="58"/>
      <c r="FF287" s="58"/>
      <c r="FG287" s="58"/>
      <c r="FH287" s="58"/>
      <c r="FI287" s="58"/>
      <c r="FJ287" s="58"/>
      <c r="FK287" s="58"/>
      <c r="FL287" s="58"/>
      <c r="FM287" s="58"/>
      <c r="FN287" s="58"/>
      <c r="FO287" s="58"/>
      <c r="FP287" s="58"/>
      <c r="FQ287" s="58"/>
      <c r="FR287" s="58"/>
      <c r="FS287" s="58"/>
      <c r="FT287" s="58"/>
      <c r="FU287" s="58"/>
      <c r="FV287" s="58"/>
      <c r="FW287" s="58"/>
      <c r="FX287" s="58"/>
      <c r="FY287" s="58"/>
      <c r="FZ287" s="58"/>
      <c r="GA287" s="58"/>
      <c r="GB287" s="31"/>
      <c r="GC287" s="31"/>
      <c r="GD287" s="31"/>
      <c r="GE287" s="31"/>
      <c r="GF287" s="31"/>
    </row>
    <row r="288" s="1" customFormat="1" ht="54" customHeight="1" spans="1:188">
      <c r="A288" s="24">
        <v>265</v>
      </c>
      <c r="B288" s="19" t="s">
        <v>936</v>
      </c>
      <c r="C288" s="25" t="s">
        <v>937</v>
      </c>
      <c r="D288" s="19" t="s">
        <v>938</v>
      </c>
      <c r="E288" s="15" t="s">
        <v>107</v>
      </c>
      <c r="F288" s="18">
        <v>41</v>
      </c>
      <c r="G288" s="24" t="s">
        <v>28</v>
      </c>
      <c r="H288" s="26">
        <v>41</v>
      </c>
      <c r="I288" s="25" t="s">
        <v>939</v>
      </c>
      <c r="J288" s="30">
        <v>45787</v>
      </c>
      <c r="K288" s="30">
        <v>46022</v>
      </c>
      <c r="L288" s="19" t="s">
        <v>242</v>
      </c>
      <c r="M288" s="19" t="s">
        <v>334</v>
      </c>
      <c r="N288" s="58"/>
      <c r="O288" s="58"/>
      <c r="P288" s="58"/>
      <c r="Q288" s="58"/>
      <c r="R288" s="58"/>
      <c r="S288" s="58"/>
      <c r="T288" s="58"/>
      <c r="U288" s="58"/>
      <c r="V288" s="58"/>
      <c r="W288" s="58"/>
      <c r="X288" s="58"/>
      <c r="Y288" s="58"/>
      <c r="Z288" s="58"/>
      <c r="AA288" s="58"/>
      <c r="AB288" s="58"/>
      <c r="AC288" s="58"/>
      <c r="AD288" s="58"/>
      <c r="AE288" s="58"/>
      <c r="AF288" s="58"/>
      <c r="AG288" s="58"/>
      <c r="AH288" s="58"/>
      <c r="AI288" s="58"/>
      <c r="AJ288" s="58"/>
      <c r="AK288" s="58"/>
      <c r="AL288" s="58"/>
      <c r="AM288" s="58"/>
      <c r="AN288" s="58"/>
      <c r="AO288" s="58"/>
      <c r="AP288" s="58"/>
      <c r="AQ288" s="58"/>
      <c r="AR288" s="58"/>
      <c r="AS288" s="58"/>
      <c r="AT288" s="58"/>
      <c r="AU288" s="58"/>
      <c r="AV288" s="58"/>
      <c r="AW288" s="58"/>
      <c r="AX288" s="58"/>
      <c r="AY288" s="58"/>
      <c r="AZ288" s="58"/>
      <c r="BA288" s="58"/>
      <c r="BB288" s="58"/>
      <c r="BC288" s="58"/>
      <c r="BD288" s="58"/>
      <c r="BE288" s="58"/>
      <c r="BF288" s="58"/>
      <c r="BG288" s="58"/>
      <c r="BH288" s="58"/>
      <c r="BI288" s="58"/>
      <c r="BJ288" s="58"/>
      <c r="BK288" s="58"/>
      <c r="BL288" s="58"/>
      <c r="BM288" s="58"/>
      <c r="BN288" s="58"/>
      <c r="BO288" s="58"/>
      <c r="BP288" s="58"/>
      <c r="BQ288" s="58"/>
      <c r="BR288" s="58"/>
      <c r="BS288" s="58"/>
      <c r="BT288" s="58"/>
      <c r="BU288" s="58"/>
      <c r="BV288" s="58"/>
      <c r="BW288" s="58"/>
      <c r="BX288" s="58"/>
      <c r="BY288" s="58"/>
      <c r="BZ288" s="58"/>
      <c r="CA288" s="58"/>
      <c r="CB288" s="58"/>
      <c r="CC288" s="58"/>
      <c r="CD288" s="58"/>
      <c r="CE288" s="58"/>
      <c r="CF288" s="58"/>
      <c r="CG288" s="58"/>
      <c r="CH288" s="58"/>
      <c r="CI288" s="58"/>
      <c r="CJ288" s="58"/>
      <c r="CK288" s="58"/>
      <c r="CL288" s="58"/>
      <c r="CM288" s="58"/>
      <c r="CN288" s="58"/>
      <c r="CO288" s="58"/>
      <c r="CP288" s="58"/>
      <c r="CQ288" s="58"/>
      <c r="CR288" s="58"/>
      <c r="CS288" s="58"/>
      <c r="CT288" s="58"/>
      <c r="CU288" s="58"/>
      <c r="CV288" s="58"/>
      <c r="CW288" s="58"/>
      <c r="CX288" s="58"/>
      <c r="CY288" s="58"/>
      <c r="CZ288" s="58"/>
      <c r="DA288" s="58"/>
      <c r="DB288" s="58"/>
      <c r="DC288" s="58"/>
      <c r="DD288" s="58"/>
      <c r="DE288" s="58"/>
      <c r="DF288" s="58"/>
      <c r="DG288" s="58"/>
      <c r="DH288" s="58"/>
      <c r="DI288" s="58"/>
      <c r="DJ288" s="58"/>
      <c r="DK288" s="58"/>
      <c r="DL288" s="58"/>
      <c r="DM288" s="58"/>
      <c r="DN288" s="58"/>
      <c r="DO288" s="58"/>
      <c r="DP288" s="58"/>
      <c r="DQ288" s="58"/>
      <c r="DR288" s="58"/>
      <c r="DS288" s="58"/>
      <c r="DT288" s="58"/>
      <c r="DU288" s="58"/>
      <c r="DV288" s="58"/>
      <c r="DW288" s="58"/>
      <c r="DX288" s="58"/>
      <c r="DY288" s="58"/>
      <c r="DZ288" s="58"/>
      <c r="EA288" s="58"/>
      <c r="EB288" s="58"/>
      <c r="EC288" s="58"/>
      <c r="ED288" s="58"/>
      <c r="EE288" s="58"/>
      <c r="EF288" s="58"/>
      <c r="EG288" s="58"/>
      <c r="EH288" s="58"/>
      <c r="EI288" s="58"/>
      <c r="EJ288" s="58"/>
      <c r="EK288" s="58"/>
      <c r="EL288" s="58"/>
      <c r="EM288" s="58"/>
      <c r="EN288" s="58"/>
      <c r="EO288" s="58"/>
      <c r="EP288" s="58"/>
      <c r="EQ288" s="58"/>
      <c r="ER288" s="58"/>
      <c r="ES288" s="58"/>
      <c r="ET288" s="58"/>
      <c r="EU288" s="58"/>
      <c r="EV288" s="58"/>
      <c r="EW288" s="58"/>
      <c r="EX288" s="58"/>
      <c r="EY288" s="58"/>
      <c r="EZ288" s="58"/>
      <c r="FA288" s="58"/>
      <c r="FB288" s="58"/>
      <c r="FC288" s="58"/>
      <c r="FD288" s="58"/>
      <c r="FE288" s="58"/>
      <c r="FF288" s="58"/>
      <c r="FG288" s="58"/>
      <c r="FH288" s="58"/>
      <c r="FI288" s="58"/>
      <c r="FJ288" s="58"/>
      <c r="FK288" s="58"/>
      <c r="FL288" s="58"/>
      <c r="FM288" s="58"/>
      <c r="FN288" s="58"/>
      <c r="FO288" s="58"/>
      <c r="FP288" s="58"/>
      <c r="FQ288" s="58"/>
      <c r="FR288" s="58"/>
      <c r="FS288" s="58"/>
      <c r="FT288" s="58"/>
      <c r="FU288" s="58"/>
      <c r="FV288" s="58"/>
      <c r="FW288" s="58"/>
      <c r="FX288" s="58"/>
      <c r="FY288" s="58"/>
      <c r="FZ288" s="58"/>
      <c r="GA288" s="58"/>
      <c r="GB288" s="31"/>
      <c r="GC288" s="31"/>
      <c r="GD288" s="31"/>
      <c r="GE288" s="31"/>
      <c r="GF288" s="31"/>
    </row>
    <row r="289" s="1" customFormat="1" ht="54" customHeight="1" spans="1:188">
      <c r="A289" s="24">
        <v>266</v>
      </c>
      <c r="B289" s="19" t="s">
        <v>940</v>
      </c>
      <c r="C289" s="19" t="s">
        <v>941</v>
      </c>
      <c r="D289" s="19" t="s">
        <v>942</v>
      </c>
      <c r="E289" s="15" t="s">
        <v>107</v>
      </c>
      <c r="F289" s="18">
        <v>19</v>
      </c>
      <c r="G289" s="24" t="s">
        <v>28</v>
      </c>
      <c r="H289" s="18">
        <v>19</v>
      </c>
      <c r="I289" s="19" t="s">
        <v>943</v>
      </c>
      <c r="J289" s="30">
        <v>45787</v>
      </c>
      <c r="K289" s="30">
        <v>46022</v>
      </c>
      <c r="L289" s="19" t="s">
        <v>334</v>
      </c>
      <c r="M289" s="19" t="s">
        <v>944</v>
      </c>
      <c r="N289" s="58"/>
      <c r="O289" s="58"/>
      <c r="P289" s="58"/>
      <c r="Q289" s="58"/>
      <c r="R289" s="58"/>
      <c r="S289" s="58"/>
      <c r="T289" s="58"/>
      <c r="U289" s="58"/>
      <c r="V289" s="58"/>
      <c r="W289" s="58"/>
      <c r="X289" s="58"/>
      <c r="Y289" s="58"/>
      <c r="Z289" s="58"/>
      <c r="AA289" s="58"/>
      <c r="AB289" s="58"/>
      <c r="AC289" s="58"/>
      <c r="AD289" s="58"/>
      <c r="AE289" s="58"/>
      <c r="AF289" s="58"/>
      <c r="AG289" s="58"/>
      <c r="AH289" s="58"/>
      <c r="AI289" s="58"/>
      <c r="AJ289" s="58"/>
      <c r="AK289" s="58"/>
      <c r="AL289" s="58"/>
      <c r="AM289" s="58"/>
      <c r="AN289" s="58"/>
      <c r="AO289" s="58"/>
      <c r="AP289" s="58"/>
      <c r="AQ289" s="58"/>
      <c r="AR289" s="58"/>
      <c r="AS289" s="58"/>
      <c r="AT289" s="58"/>
      <c r="AU289" s="58"/>
      <c r="AV289" s="58"/>
      <c r="AW289" s="58"/>
      <c r="AX289" s="58"/>
      <c r="AY289" s="58"/>
      <c r="AZ289" s="58"/>
      <c r="BA289" s="58"/>
      <c r="BB289" s="58"/>
      <c r="BC289" s="58"/>
      <c r="BD289" s="58"/>
      <c r="BE289" s="58"/>
      <c r="BF289" s="58"/>
      <c r="BG289" s="58"/>
      <c r="BH289" s="58"/>
      <c r="BI289" s="58"/>
      <c r="BJ289" s="58"/>
      <c r="BK289" s="58"/>
      <c r="BL289" s="58"/>
      <c r="BM289" s="58"/>
      <c r="BN289" s="58"/>
      <c r="BO289" s="58"/>
      <c r="BP289" s="58"/>
      <c r="BQ289" s="58"/>
      <c r="BR289" s="58"/>
      <c r="BS289" s="58"/>
      <c r="BT289" s="58"/>
      <c r="BU289" s="58"/>
      <c r="BV289" s="58"/>
      <c r="BW289" s="58"/>
      <c r="BX289" s="58"/>
      <c r="BY289" s="58"/>
      <c r="BZ289" s="58"/>
      <c r="CA289" s="58"/>
      <c r="CB289" s="58"/>
      <c r="CC289" s="58"/>
      <c r="CD289" s="58"/>
      <c r="CE289" s="58"/>
      <c r="CF289" s="58"/>
      <c r="CG289" s="58"/>
      <c r="CH289" s="58"/>
      <c r="CI289" s="58"/>
      <c r="CJ289" s="58"/>
      <c r="CK289" s="58"/>
      <c r="CL289" s="58"/>
      <c r="CM289" s="58"/>
      <c r="CN289" s="58"/>
      <c r="CO289" s="58"/>
      <c r="CP289" s="58"/>
      <c r="CQ289" s="58"/>
      <c r="CR289" s="58"/>
      <c r="CS289" s="58"/>
      <c r="CT289" s="58"/>
      <c r="CU289" s="58"/>
      <c r="CV289" s="58"/>
      <c r="CW289" s="58"/>
      <c r="CX289" s="58"/>
      <c r="CY289" s="58"/>
      <c r="CZ289" s="58"/>
      <c r="DA289" s="58"/>
      <c r="DB289" s="58"/>
      <c r="DC289" s="58"/>
      <c r="DD289" s="58"/>
      <c r="DE289" s="58"/>
      <c r="DF289" s="58"/>
      <c r="DG289" s="58"/>
      <c r="DH289" s="58"/>
      <c r="DI289" s="58"/>
      <c r="DJ289" s="58"/>
      <c r="DK289" s="58"/>
      <c r="DL289" s="58"/>
      <c r="DM289" s="58"/>
      <c r="DN289" s="58"/>
      <c r="DO289" s="58"/>
      <c r="DP289" s="58"/>
      <c r="DQ289" s="58"/>
      <c r="DR289" s="58"/>
      <c r="DS289" s="58"/>
      <c r="DT289" s="58"/>
      <c r="DU289" s="58"/>
      <c r="DV289" s="58"/>
      <c r="DW289" s="58"/>
      <c r="DX289" s="58"/>
      <c r="DY289" s="58"/>
      <c r="DZ289" s="58"/>
      <c r="EA289" s="58"/>
      <c r="EB289" s="58"/>
      <c r="EC289" s="58"/>
      <c r="ED289" s="58"/>
      <c r="EE289" s="58"/>
      <c r="EF289" s="58"/>
      <c r="EG289" s="58"/>
      <c r="EH289" s="58"/>
      <c r="EI289" s="58"/>
      <c r="EJ289" s="58"/>
      <c r="EK289" s="58"/>
      <c r="EL289" s="58"/>
      <c r="EM289" s="58"/>
      <c r="EN289" s="58"/>
      <c r="EO289" s="58"/>
      <c r="EP289" s="58"/>
      <c r="EQ289" s="58"/>
      <c r="ER289" s="58"/>
      <c r="ES289" s="58"/>
      <c r="ET289" s="58"/>
      <c r="EU289" s="58"/>
      <c r="EV289" s="58"/>
      <c r="EW289" s="58"/>
      <c r="EX289" s="58"/>
      <c r="EY289" s="58"/>
      <c r="EZ289" s="58"/>
      <c r="FA289" s="58"/>
      <c r="FB289" s="58"/>
      <c r="FC289" s="58"/>
      <c r="FD289" s="58"/>
      <c r="FE289" s="58"/>
      <c r="FF289" s="58"/>
      <c r="FG289" s="58"/>
      <c r="FH289" s="58"/>
      <c r="FI289" s="58"/>
      <c r="FJ289" s="58"/>
      <c r="FK289" s="58"/>
      <c r="FL289" s="58"/>
      <c r="FM289" s="58"/>
      <c r="FN289" s="58"/>
      <c r="FO289" s="58"/>
      <c r="FP289" s="58"/>
      <c r="FQ289" s="58"/>
      <c r="FR289" s="58"/>
      <c r="FS289" s="58"/>
      <c r="FT289" s="58"/>
      <c r="FU289" s="58"/>
      <c r="FV289" s="58"/>
      <c r="FW289" s="58"/>
      <c r="FX289" s="58"/>
      <c r="FY289" s="58"/>
      <c r="FZ289" s="58"/>
      <c r="GA289" s="58"/>
      <c r="GB289" s="31"/>
      <c r="GC289" s="31"/>
      <c r="GD289" s="31"/>
      <c r="GE289" s="31"/>
      <c r="GF289" s="31"/>
    </row>
    <row r="290" s="1" customFormat="1" ht="54" customHeight="1" spans="1:188">
      <c r="A290" s="24">
        <v>267</v>
      </c>
      <c r="B290" s="19" t="s">
        <v>945</v>
      </c>
      <c r="C290" s="19" t="s">
        <v>946</v>
      </c>
      <c r="D290" s="19" t="s">
        <v>947</v>
      </c>
      <c r="E290" s="15" t="s">
        <v>107</v>
      </c>
      <c r="F290" s="18">
        <v>80</v>
      </c>
      <c r="G290" s="24" t="s">
        <v>28</v>
      </c>
      <c r="H290" s="18">
        <v>80</v>
      </c>
      <c r="I290" s="19" t="s">
        <v>948</v>
      </c>
      <c r="J290" s="30">
        <v>45787</v>
      </c>
      <c r="K290" s="30">
        <v>46022</v>
      </c>
      <c r="L290" s="19" t="s">
        <v>334</v>
      </c>
      <c r="M290" s="19" t="s">
        <v>334</v>
      </c>
      <c r="N290" s="58"/>
      <c r="O290" s="58"/>
      <c r="P290" s="58"/>
      <c r="Q290" s="58"/>
      <c r="R290" s="58"/>
      <c r="S290" s="58"/>
      <c r="T290" s="58"/>
      <c r="U290" s="58"/>
      <c r="V290" s="58"/>
      <c r="W290" s="58"/>
      <c r="X290" s="58"/>
      <c r="Y290" s="58"/>
      <c r="Z290" s="58"/>
      <c r="AA290" s="58"/>
      <c r="AB290" s="58"/>
      <c r="AC290" s="58"/>
      <c r="AD290" s="58"/>
      <c r="AE290" s="58"/>
      <c r="AF290" s="58"/>
      <c r="AG290" s="58"/>
      <c r="AH290" s="58"/>
      <c r="AI290" s="58"/>
      <c r="AJ290" s="58"/>
      <c r="AK290" s="58"/>
      <c r="AL290" s="58"/>
      <c r="AM290" s="58"/>
      <c r="AN290" s="58"/>
      <c r="AO290" s="58"/>
      <c r="AP290" s="58"/>
      <c r="AQ290" s="58"/>
      <c r="AR290" s="58"/>
      <c r="AS290" s="58"/>
      <c r="AT290" s="58"/>
      <c r="AU290" s="58"/>
      <c r="AV290" s="58"/>
      <c r="AW290" s="58"/>
      <c r="AX290" s="58"/>
      <c r="AY290" s="58"/>
      <c r="AZ290" s="58"/>
      <c r="BA290" s="58"/>
      <c r="BB290" s="58"/>
      <c r="BC290" s="58"/>
      <c r="BD290" s="58"/>
      <c r="BE290" s="58"/>
      <c r="BF290" s="58"/>
      <c r="BG290" s="58"/>
      <c r="BH290" s="58"/>
      <c r="BI290" s="58"/>
      <c r="BJ290" s="58"/>
      <c r="BK290" s="58"/>
      <c r="BL290" s="58"/>
      <c r="BM290" s="58"/>
      <c r="BN290" s="58"/>
      <c r="BO290" s="58"/>
      <c r="BP290" s="58"/>
      <c r="BQ290" s="58"/>
      <c r="BR290" s="58"/>
      <c r="BS290" s="58"/>
      <c r="BT290" s="58"/>
      <c r="BU290" s="58"/>
      <c r="BV290" s="58"/>
      <c r="BW290" s="58"/>
      <c r="BX290" s="58"/>
      <c r="BY290" s="58"/>
      <c r="BZ290" s="58"/>
      <c r="CA290" s="58"/>
      <c r="CB290" s="58"/>
      <c r="CC290" s="58"/>
      <c r="CD290" s="58"/>
      <c r="CE290" s="58"/>
      <c r="CF290" s="58"/>
      <c r="CG290" s="58"/>
      <c r="CH290" s="58"/>
      <c r="CI290" s="58"/>
      <c r="CJ290" s="58"/>
      <c r="CK290" s="58"/>
      <c r="CL290" s="58"/>
      <c r="CM290" s="58"/>
      <c r="CN290" s="58"/>
      <c r="CO290" s="58"/>
      <c r="CP290" s="58"/>
      <c r="CQ290" s="58"/>
      <c r="CR290" s="58"/>
      <c r="CS290" s="58"/>
      <c r="CT290" s="58"/>
      <c r="CU290" s="58"/>
      <c r="CV290" s="58"/>
      <c r="CW290" s="58"/>
      <c r="CX290" s="58"/>
      <c r="CY290" s="58"/>
      <c r="CZ290" s="58"/>
      <c r="DA290" s="58"/>
      <c r="DB290" s="58"/>
      <c r="DC290" s="58"/>
      <c r="DD290" s="58"/>
      <c r="DE290" s="58"/>
      <c r="DF290" s="58"/>
      <c r="DG290" s="58"/>
      <c r="DH290" s="58"/>
      <c r="DI290" s="58"/>
      <c r="DJ290" s="58"/>
      <c r="DK290" s="58"/>
      <c r="DL290" s="58"/>
      <c r="DM290" s="58"/>
      <c r="DN290" s="58"/>
      <c r="DO290" s="58"/>
      <c r="DP290" s="58"/>
      <c r="DQ290" s="58"/>
      <c r="DR290" s="58"/>
      <c r="DS290" s="58"/>
      <c r="DT290" s="58"/>
      <c r="DU290" s="58"/>
      <c r="DV290" s="58"/>
      <c r="DW290" s="58"/>
      <c r="DX290" s="58"/>
      <c r="DY290" s="58"/>
      <c r="DZ290" s="58"/>
      <c r="EA290" s="58"/>
      <c r="EB290" s="58"/>
      <c r="EC290" s="58"/>
      <c r="ED290" s="58"/>
      <c r="EE290" s="58"/>
      <c r="EF290" s="58"/>
      <c r="EG290" s="58"/>
      <c r="EH290" s="58"/>
      <c r="EI290" s="58"/>
      <c r="EJ290" s="58"/>
      <c r="EK290" s="58"/>
      <c r="EL290" s="58"/>
      <c r="EM290" s="58"/>
      <c r="EN290" s="58"/>
      <c r="EO290" s="58"/>
      <c r="EP290" s="58"/>
      <c r="EQ290" s="58"/>
      <c r="ER290" s="58"/>
      <c r="ES290" s="58"/>
      <c r="ET290" s="58"/>
      <c r="EU290" s="58"/>
      <c r="EV290" s="58"/>
      <c r="EW290" s="58"/>
      <c r="EX290" s="58"/>
      <c r="EY290" s="58"/>
      <c r="EZ290" s="58"/>
      <c r="FA290" s="58"/>
      <c r="FB290" s="58"/>
      <c r="FC290" s="58"/>
      <c r="FD290" s="58"/>
      <c r="FE290" s="58"/>
      <c r="FF290" s="58"/>
      <c r="FG290" s="58"/>
      <c r="FH290" s="58"/>
      <c r="FI290" s="58"/>
      <c r="FJ290" s="58"/>
      <c r="FK290" s="58"/>
      <c r="FL290" s="58"/>
      <c r="FM290" s="58"/>
      <c r="FN290" s="58"/>
      <c r="FO290" s="58"/>
      <c r="FP290" s="58"/>
      <c r="FQ290" s="58"/>
      <c r="FR290" s="58"/>
      <c r="FS290" s="58"/>
      <c r="FT290" s="58"/>
      <c r="FU290" s="58"/>
      <c r="FV290" s="58"/>
      <c r="FW290" s="58"/>
      <c r="FX290" s="58"/>
      <c r="FY290" s="58"/>
      <c r="FZ290" s="58"/>
      <c r="GA290" s="58"/>
      <c r="GB290" s="31"/>
      <c r="GC290" s="31"/>
      <c r="GD290" s="31"/>
      <c r="GE290" s="31"/>
      <c r="GF290" s="31"/>
    </row>
    <row r="291" s="1" customFormat="1" ht="54" customHeight="1" spans="1:188">
      <c r="A291" s="24">
        <v>268</v>
      </c>
      <c r="B291" s="25" t="s">
        <v>949</v>
      </c>
      <c r="C291" s="25" t="s">
        <v>950</v>
      </c>
      <c r="D291" s="25" t="s">
        <v>537</v>
      </c>
      <c r="E291" s="15" t="s">
        <v>107</v>
      </c>
      <c r="F291" s="18">
        <v>20</v>
      </c>
      <c r="G291" s="24" t="s">
        <v>28</v>
      </c>
      <c r="H291" s="26">
        <v>20</v>
      </c>
      <c r="I291" s="25" t="s">
        <v>951</v>
      </c>
      <c r="J291" s="30">
        <v>45787</v>
      </c>
      <c r="K291" s="30">
        <v>46022</v>
      </c>
      <c r="L291" s="25" t="s">
        <v>334</v>
      </c>
      <c r="M291" s="25" t="s">
        <v>952</v>
      </c>
      <c r="N291" s="58"/>
      <c r="O291" s="58"/>
      <c r="P291" s="58"/>
      <c r="Q291" s="58"/>
      <c r="R291" s="58"/>
      <c r="S291" s="58"/>
      <c r="T291" s="58"/>
      <c r="U291" s="58"/>
      <c r="V291" s="58"/>
      <c r="W291" s="58"/>
      <c r="X291" s="58"/>
      <c r="Y291" s="58"/>
      <c r="Z291" s="58"/>
      <c r="AA291" s="58"/>
      <c r="AB291" s="58"/>
      <c r="AC291" s="58"/>
      <c r="AD291" s="58"/>
      <c r="AE291" s="58"/>
      <c r="AF291" s="58"/>
      <c r="AG291" s="58"/>
      <c r="AH291" s="58"/>
      <c r="AI291" s="58"/>
      <c r="AJ291" s="58"/>
      <c r="AK291" s="58"/>
      <c r="AL291" s="58"/>
      <c r="AM291" s="58"/>
      <c r="AN291" s="58"/>
      <c r="AO291" s="58"/>
      <c r="AP291" s="58"/>
      <c r="AQ291" s="58"/>
      <c r="AR291" s="58"/>
      <c r="AS291" s="58"/>
      <c r="AT291" s="58"/>
      <c r="AU291" s="58"/>
      <c r="AV291" s="58"/>
      <c r="AW291" s="58"/>
      <c r="AX291" s="58"/>
      <c r="AY291" s="58"/>
      <c r="AZ291" s="58"/>
      <c r="BA291" s="58"/>
      <c r="BB291" s="58"/>
      <c r="BC291" s="58"/>
      <c r="BD291" s="58"/>
      <c r="BE291" s="58"/>
      <c r="BF291" s="58"/>
      <c r="BG291" s="58"/>
      <c r="BH291" s="58"/>
      <c r="BI291" s="58"/>
      <c r="BJ291" s="58"/>
      <c r="BK291" s="58"/>
      <c r="BL291" s="58"/>
      <c r="BM291" s="58"/>
      <c r="BN291" s="58"/>
      <c r="BO291" s="58"/>
      <c r="BP291" s="58"/>
      <c r="BQ291" s="58"/>
      <c r="BR291" s="58"/>
      <c r="BS291" s="58"/>
      <c r="BT291" s="58"/>
      <c r="BU291" s="58"/>
      <c r="BV291" s="58"/>
      <c r="BW291" s="58"/>
      <c r="BX291" s="58"/>
      <c r="BY291" s="58"/>
      <c r="BZ291" s="58"/>
      <c r="CA291" s="58"/>
      <c r="CB291" s="58"/>
      <c r="CC291" s="58"/>
      <c r="CD291" s="58"/>
      <c r="CE291" s="58"/>
      <c r="CF291" s="58"/>
      <c r="CG291" s="58"/>
      <c r="CH291" s="58"/>
      <c r="CI291" s="58"/>
      <c r="CJ291" s="58"/>
      <c r="CK291" s="58"/>
      <c r="CL291" s="58"/>
      <c r="CM291" s="58"/>
      <c r="CN291" s="58"/>
      <c r="CO291" s="58"/>
      <c r="CP291" s="58"/>
      <c r="CQ291" s="58"/>
      <c r="CR291" s="58"/>
      <c r="CS291" s="58"/>
      <c r="CT291" s="58"/>
      <c r="CU291" s="58"/>
      <c r="CV291" s="58"/>
      <c r="CW291" s="58"/>
      <c r="CX291" s="58"/>
      <c r="CY291" s="58"/>
      <c r="CZ291" s="58"/>
      <c r="DA291" s="58"/>
      <c r="DB291" s="58"/>
      <c r="DC291" s="58"/>
      <c r="DD291" s="58"/>
      <c r="DE291" s="58"/>
      <c r="DF291" s="58"/>
      <c r="DG291" s="58"/>
      <c r="DH291" s="58"/>
      <c r="DI291" s="58"/>
      <c r="DJ291" s="58"/>
      <c r="DK291" s="58"/>
      <c r="DL291" s="58"/>
      <c r="DM291" s="58"/>
      <c r="DN291" s="58"/>
      <c r="DO291" s="58"/>
      <c r="DP291" s="58"/>
      <c r="DQ291" s="58"/>
      <c r="DR291" s="58"/>
      <c r="DS291" s="58"/>
      <c r="DT291" s="58"/>
      <c r="DU291" s="58"/>
      <c r="DV291" s="58"/>
      <c r="DW291" s="58"/>
      <c r="DX291" s="58"/>
      <c r="DY291" s="58"/>
      <c r="DZ291" s="58"/>
      <c r="EA291" s="58"/>
      <c r="EB291" s="58"/>
      <c r="EC291" s="58"/>
      <c r="ED291" s="58"/>
      <c r="EE291" s="58"/>
      <c r="EF291" s="58"/>
      <c r="EG291" s="58"/>
      <c r="EH291" s="58"/>
      <c r="EI291" s="58"/>
      <c r="EJ291" s="58"/>
      <c r="EK291" s="58"/>
      <c r="EL291" s="58"/>
      <c r="EM291" s="58"/>
      <c r="EN291" s="58"/>
      <c r="EO291" s="58"/>
      <c r="EP291" s="58"/>
      <c r="EQ291" s="58"/>
      <c r="ER291" s="58"/>
      <c r="ES291" s="58"/>
      <c r="ET291" s="58"/>
      <c r="EU291" s="58"/>
      <c r="EV291" s="58"/>
      <c r="EW291" s="58"/>
      <c r="EX291" s="58"/>
      <c r="EY291" s="58"/>
      <c r="EZ291" s="58"/>
      <c r="FA291" s="58"/>
      <c r="FB291" s="58"/>
      <c r="FC291" s="58"/>
      <c r="FD291" s="58"/>
      <c r="FE291" s="58"/>
      <c r="FF291" s="58"/>
      <c r="FG291" s="58"/>
      <c r="FH291" s="58"/>
      <c r="FI291" s="58"/>
      <c r="FJ291" s="58"/>
      <c r="FK291" s="58"/>
      <c r="FL291" s="58"/>
      <c r="FM291" s="58"/>
      <c r="FN291" s="58"/>
      <c r="FO291" s="58"/>
      <c r="FP291" s="58"/>
      <c r="FQ291" s="58"/>
      <c r="FR291" s="58"/>
      <c r="FS291" s="58"/>
      <c r="FT291" s="58"/>
      <c r="FU291" s="58"/>
      <c r="FV291" s="58"/>
      <c r="FW291" s="58"/>
      <c r="FX291" s="58"/>
      <c r="FY291" s="58"/>
      <c r="FZ291" s="58"/>
      <c r="GA291" s="58"/>
      <c r="GB291" s="31"/>
      <c r="GC291" s="31"/>
      <c r="GD291" s="31"/>
      <c r="GE291" s="31"/>
      <c r="GF291" s="31"/>
    </row>
    <row r="292" s="1" customFormat="1" ht="58" customHeight="1" spans="1:188">
      <c r="A292" s="24">
        <v>269</v>
      </c>
      <c r="B292" s="19" t="s">
        <v>953</v>
      </c>
      <c r="C292" s="19" t="s">
        <v>954</v>
      </c>
      <c r="D292" s="19" t="s">
        <v>955</v>
      </c>
      <c r="E292" s="15" t="s">
        <v>107</v>
      </c>
      <c r="F292" s="45">
        <v>49</v>
      </c>
      <c r="G292" s="24" t="s">
        <v>28</v>
      </c>
      <c r="H292" s="45">
        <v>49</v>
      </c>
      <c r="I292" s="19" t="s">
        <v>956</v>
      </c>
      <c r="J292" s="30">
        <v>45787</v>
      </c>
      <c r="K292" s="30">
        <v>46022</v>
      </c>
      <c r="L292" s="19" t="s">
        <v>366</v>
      </c>
      <c r="M292" s="19" t="s">
        <v>955</v>
      </c>
      <c r="N292" s="58"/>
      <c r="O292" s="58"/>
      <c r="P292" s="58"/>
      <c r="Q292" s="58"/>
      <c r="R292" s="58"/>
      <c r="S292" s="58"/>
      <c r="T292" s="58"/>
      <c r="U292" s="58"/>
      <c r="V292" s="58"/>
      <c r="W292" s="58"/>
      <c r="X292" s="58"/>
      <c r="Y292" s="58"/>
      <c r="Z292" s="58"/>
      <c r="AA292" s="58"/>
      <c r="AB292" s="58"/>
      <c r="AC292" s="58"/>
      <c r="AD292" s="58"/>
      <c r="AE292" s="58"/>
      <c r="AF292" s="58"/>
      <c r="AG292" s="58"/>
      <c r="AH292" s="58"/>
      <c r="AI292" s="58"/>
      <c r="AJ292" s="58"/>
      <c r="AK292" s="58"/>
      <c r="AL292" s="58"/>
      <c r="AM292" s="58"/>
      <c r="AN292" s="58"/>
      <c r="AO292" s="58"/>
      <c r="AP292" s="58"/>
      <c r="AQ292" s="58"/>
      <c r="AR292" s="58"/>
      <c r="AS292" s="58"/>
      <c r="AT292" s="58"/>
      <c r="AU292" s="58"/>
      <c r="AV292" s="58"/>
      <c r="AW292" s="58"/>
      <c r="AX292" s="58"/>
      <c r="AY292" s="58"/>
      <c r="AZ292" s="58"/>
      <c r="BA292" s="58"/>
      <c r="BB292" s="58"/>
      <c r="BC292" s="58"/>
      <c r="BD292" s="58"/>
      <c r="BE292" s="58"/>
      <c r="BF292" s="58"/>
      <c r="BG292" s="58"/>
      <c r="BH292" s="58"/>
      <c r="BI292" s="58"/>
      <c r="BJ292" s="58"/>
      <c r="BK292" s="58"/>
      <c r="BL292" s="58"/>
      <c r="BM292" s="58"/>
      <c r="BN292" s="58"/>
      <c r="BO292" s="58"/>
      <c r="BP292" s="58"/>
      <c r="BQ292" s="58"/>
      <c r="BR292" s="58"/>
      <c r="BS292" s="58"/>
      <c r="BT292" s="58"/>
      <c r="BU292" s="58"/>
      <c r="BV292" s="58"/>
      <c r="BW292" s="58"/>
      <c r="BX292" s="58"/>
      <c r="BY292" s="58"/>
      <c r="BZ292" s="58"/>
      <c r="CA292" s="58"/>
      <c r="CB292" s="58"/>
      <c r="CC292" s="58"/>
      <c r="CD292" s="58"/>
      <c r="CE292" s="58"/>
      <c r="CF292" s="58"/>
      <c r="CG292" s="58"/>
      <c r="CH292" s="58"/>
      <c r="CI292" s="58"/>
      <c r="CJ292" s="58"/>
      <c r="CK292" s="58"/>
      <c r="CL292" s="58"/>
      <c r="CM292" s="58"/>
      <c r="CN292" s="58"/>
      <c r="CO292" s="58"/>
      <c r="CP292" s="58"/>
      <c r="CQ292" s="58"/>
      <c r="CR292" s="58"/>
      <c r="CS292" s="58"/>
      <c r="CT292" s="58"/>
      <c r="CU292" s="58"/>
      <c r="CV292" s="58"/>
      <c r="CW292" s="58"/>
      <c r="CX292" s="58"/>
      <c r="CY292" s="58"/>
      <c r="CZ292" s="58"/>
      <c r="DA292" s="58"/>
      <c r="DB292" s="58"/>
      <c r="DC292" s="58"/>
      <c r="DD292" s="58"/>
      <c r="DE292" s="58"/>
      <c r="DF292" s="58"/>
      <c r="DG292" s="58"/>
      <c r="DH292" s="58"/>
      <c r="DI292" s="58"/>
      <c r="DJ292" s="58"/>
      <c r="DK292" s="58"/>
      <c r="DL292" s="58"/>
      <c r="DM292" s="58"/>
      <c r="DN292" s="58"/>
      <c r="DO292" s="58"/>
      <c r="DP292" s="58"/>
      <c r="DQ292" s="58"/>
      <c r="DR292" s="58"/>
      <c r="DS292" s="58"/>
      <c r="DT292" s="58"/>
      <c r="DU292" s="58"/>
      <c r="DV292" s="58"/>
      <c r="DW292" s="58"/>
      <c r="DX292" s="58"/>
      <c r="DY292" s="58"/>
      <c r="DZ292" s="58"/>
      <c r="EA292" s="58"/>
      <c r="EB292" s="58"/>
      <c r="EC292" s="58"/>
      <c r="ED292" s="58"/>
      <c r="EE292" s="58"/>
      <c r="EF292" s="58"/>
      <c r="EG292" s="58"/>
      <c r="EH292" s="58"/>
      <c r="EI292" s="58"/>
      <c r="EJ292" s="58"/>
      <c r="EK292" s="58"/>
      <c r="EL292" s="58"/>
      <c r="EM292" s="58"/>
      <c r="EN292" s="58"/>
      <c r="EO292" s="58"/>
      <c r="EP292" s="58"/>
      <c r="EQ292" s="58"/>
      <c r="ER292" s="58"/>
      <c r="ES292" s="58"/>
      <c r="ET292" s="58"/>
      <c r="EU292" s="58"/>
      <c r="EV292" s="58"/>
      <c r="EW292" s="58"/>
      <c r="EX292" s="58"/>
      <c r="EY292" s="58"/>
      <c r="EZ292" s="58"/>
      <c r="FA292" s="58"/>
      <c r="FB292" s="58"/>
      <c r="FC292" s="58"/>
      <c r="FD292" s="58"/>
      <c r="FE292" s="58"/>
      <c r="FF292" s="58"/>
      <c r="FG292" s="58"/>
      <c r="FH292" s="58"/>
      <c r="FI292" s="58"/>
      <c r="FJ292" s="58"/>
      <c r="FK292" s="58"/>
      <c r="FL292" s="58"/>
      <c r="FM292" s="58"/>
      <c r="FN292" s="58"/>
      <c r="FO292" s="58"/>
      <c r="FP292" s="58"/>
      <c r="FQ292" s="58"/>
      <c r="FR292" s="58"/>
      <c r="FS292" s="58"/>
      <c r="FT292" s="58"/>
      <c r="FU292" s="58"/>
      <c r="FV292" s="58"/>
      <c r="FW292" s="58"/>
      <c r="FX292" s="58"/>
      <c r="FY292" s="58"/>
      <c r="FZ292" s="58"/>
      <c r="GA292" s="58"/>
      <c r="GB292" s="31"/>
      <c r="GC292" s="31"/>
      <c r="GD292" s="31"/>
      <c r="GE292" s="31"/>
      <c r="GF292" s="31"/>
    </row>
    <row r="293" s="1" customFormat="1" ht="44" customHeight="1" spans="1:188">
      <c r="A293" s="24">
        <v>270</v>
      </c>
      <c r="B293" s="19" t="s">
        <v>957</v>
      </c>
      <c r="C293" s="19" t="s">
        <v>958</v>
      </c>
      <c r="D293" s="19" t="s">
        <v>959</v>
      </c>
      <c r="E293" s="15" t="s">
        <v>107</v>
      </c>
      <c r="F293" s="18">
        <v>46</v>
      </c>
      <c r="G293" s="24" t="s">
        <v>28</v>
      </c>
      <c r="H293" s="18">
        <v>46</v>
      </c>
      <c r="I293" s="19" t="s">
        <v>960</v>
      </c>
      <c r="J293" s="30">
        <v>45787</v>
      </c>
      <c r="K293" s="30">
        <v>46022</v>
      </c>
      <c r="L293" s="19" t="s">
        <v>312</v>
      </c>
      <c r="M293" s="19" t="s">
        <v>961</v>
      </c>
      <c r="N293" s="58"/>
      <c r="O293" s="58"/>
      <c r="P293" s="58"/>
      <c r="Q293" s="58"/>
      <c r="R293" s="58"/>
      <c r="S293" s="58"/>
      <c r="T293" s="58"/>
      <c r="U293" s="58"/>
      <c r="V293" s="58"/>
      <c r="W293" s="58"/>
      <c r="X293" s="58"/>
      <c r="Y293" s="58"/>
      <c r="Z293" s="58"/>
      <c r="AA293" s="58"/>
      <c r="AB293" s="58"/>
      <c r="AC293" s="58"/>
      <c r="AD293" s="58"/>
      <c r="AE293" s="58"/>
      <c r="AF293" s="58"/>
      <c r="AG293" s="58"/>
      <c r="AH293" s="58"/>
      <c r="AI293" s="58"/>
      <c r="AJ293" s="58"/>
      <c r="AK293" s="58"/>
      <c r="AL293" s="58"/>
      <c r="AM293" s="58"/>
      <c r="AN293" s="58"/>
      <c r="AO293" s="58"/>
      <c r="AP293" s="58"/>
      <c r="AQ293" s="58"/>
      <c r="AR293" s="58"/>
      <c r="AS293" s="58"/>
      <c r="AT293" s="58"/>
      <c r="AU293" s="58"/>
      <c r="AV293" s="58"/>
      <c r="AW293" s="58"/>
      <c r="AX293" s="58"/>
      <c r="AY293" s="58"/>
      <c r="AZ293" s="58"/>
      <c r="BA293" s="58"/>
      <c r="BB293" s="58"/>
      <c r="BC293" s="58"/>
      <c r="BD293" s="58"/>
      <c r="BE293" s="58"/>
      <c r="BF293" s="58"/>
      <c r="BG293" s="58"/>
      <c r="BH293" s="58"/>
      <c r="BI293" s="58"/>
      <c r="BJ293" s="58"/>
      <c r="BK293" s="58"/>
      <c r="BL293" s="58"/>
      <c r="BM293" s="58"/>
      <c r="BN293" s="58"/>
      <c r="BO293" s="58"/>
      <c r="BP293" s="58"/>
      <c r="BQ293" s="58"/>
      <c r="BR293" s="58"/>
      <c r="BS293" s="58"/>
      <c r="BT293" s="58"/>
      <c r="BU293" s="58"/>
      <c r="BV293" s="58"/>
      <c r="BW293" s="58"/>
      <c r="BX293" s="58"/>
      <c r="BY293" s="58"/>
      <c r="BZ293" s="58"/>
      <c r="CA293" s="58"/>
      <c r="CB293" s="58"/>
      <c r="CC293" s="58"/>
      <c r="CD293" s="58"/>
      <c r="CE293" s="58"/>
      <c r="CF293" s="58"/>
      <c r="CG293" s="58"/>
      <c r="CH293" s="58"/>
      <c r="CI293" s="58"/>
      <c r="CJ293" s="58"/>
      <c r="CK293" s="58"/>
      <c r="CL293" s="58"/>
      <c r="CM293" s="58"/>
      <c r="CN293" s="58"/>
      <c r="CO293" s="58"/>
      <c r="CP293" s="58"/>
      <c r="CQ293" s="58"/>
      <c r="CR293" s="58"/>
      <c r="CS293" s="58"/>
      <c r="CT293" s="58"/>
      <c r="CU293" s="58"/>
      <c r="CV293" s="58"/>
      <c r="CW293" s="58"/>
      <c r="CX293" s="58"/>
      <c r="CY293" s="58"/>
      <c r="CZ293" s="58"/>
      <c r="DA293" s="58"/>
      <c r="DB293" s="58"/>
      <c r="DC293" s="58"/>
      <c r="DD293" s="58"/>
      <c r="DE293" s="58"/>
      <c r="DF293" s="58"/>
      <c r="DG293" s="58"/>
      <c r="DH293" s="58"/>
      <c r="DI293" s="58"/>
      <c r="DJ293" s="58"/>
      <c r="DK293" s="58"/>
      <c r="DL293" s="58"/>
      <c r="DM293" s="58"/>
      <c r="DN293" s="58"/>
      <c r="DO293" s="58"/>
      <c r="DP293" s="58"/>
      <c r="DQ293" s="58"/>
      <c r="DR293" s="58"/>
      <c r="DS293" s="58"/>
      <c r="DT293" s="58"/>
      <c r="DU293" s="58"/>
      <c r="DV293" s="58"/>
      <c r="DW293" s="58"/>
      <c r="DX293" s="58"/>
      <c r="DY293" s="58"/>
      <c r="DZ293" s="58"/>
      <c r="EA293" s="58"/>
      <c r="EB293" s="58"/>
      <c r="EC293" s="58"/>
      <c r="ED293" s="58"/>
      <c r="EE293" s="58"/>
      <c r="EF293" s="58"/>
      <c r="EG293" s="58"/>
      <c r="EH293" s="58"/>
      <c r="EI293" s="58"/>
      <c r="EJ293" s="58"/>
      <c r="EK293" s="58"/>
      <c r="EL293" s="58"/>
      <c r="EM293" s="58"/>
      <c r="EN293" s="58"/>
      <c r="EO293" s="58"/>
      <c r="EP293" s="58"/>
      <c r="EQ293" s="58"/>
      <c r="ER293" s="58"/>
      <c r="ES293" s="58"/>
      <c r="ET293" s="58"/>
      <c r="EU293" s="58"/>
      <c r="EV293" s="58"/>
      <c r="EW293" s="58"/>
      <c r="EX293" s="58"/>
      <c r="EY293" s="58"/>
      <c r="EZ293" s="58"/>
      <c r="FA293" s="58"/>
      <c r="FB293" s="58"/>
      <c r="FC293" s="58"/>
      <c r="FD293" s="58"/>
      <c r="FE293" s="58"/>
      <c r="FF293" s="58"/>
      <c r="FG293" s="58"/>
      <c r="FH293" s="58"/>
      <c r="FI293" s="58"/>
      <c r="FJ293" s="58"/>
      <c r="FK293" s="58"/>
      <c r="FL293" s="58"/>
      <c r="FM293" s="58"/>
      <c r="FN293" s="58"/>
      <c r="FO293" s="58"/>
      <c r="FP293" s="58"/>
      <c r="FQ293" s="58"/>
      <c r="FR293" s="58"/>
      <c r="FS293" s="58"/>
      <c r="FT293" s="58"/>
      <c r="FU293" s="58"/>
      <c r="FV293" s="58"/>
      <c r="FW293" s="58"/>
      <c r="FX293" s="58"/>
      <c r="FY293" s="58"/>
      <c r="FZ293" s="58"/>
      <c r="GA293" s="58"/>
      <c r="GB293" s="31"/>
      <c r="GC293" s="31"/>
      <c r="GD293" s="31"/>
      <c r="GE293" s="31"/>
      <c r="GF293" s="31"/>
    </row>
    <row r="294" s="1" customFormat="1" ht="45" customHeight="1" spans="1:188">
      <c r="A294" s="24">
        <v>271</v>
      </c>
      <c r="B294" s="19" t="s">
        <v>962</v>
      </c>
      <c r="C294" s="19" t="s">
        <v>963</v>
      </c>
      <c r="D294" s="19" t="s">
        <v>964</v>
      </c>
      <c r="E294" s="15" t="s">
        <v>107</v>
      </c>
      <c r="F294" s="18">
        <v>33</v>
      </c>
      <c r="G294" s="24" t="s">
        <v>28</v>
      </c>
      <c r="H294" s="18">
        <v>33</v>
      </c>
      <c r="I294" s="19" t="s">
        <v>965</v>
      </c>
      <c r="J294" s="30">
        <v>45787</v>
      </c>
      <c r="K294" s="30">
        <v>46022</v>
      </c>
      <c r="L294" s="19" t="s">
        <v>356</v>
      </c>
      <c r="M294" s="19" t="s">
        <v>966</v>
      </c>
      <c r="N294" s="58"/>
      <c r="O294" s="58"/>
      <c r="P294" s="58"/>
      <c r="Q294" s="58"/>
      <c r="R294" s="58"/>
      <c r="S294" s="58"/>
      <c r="T294" s="58"/>
      <c r="U294" s="58"/>
      <c r="V294" s="58"/>
      <c r="W294" s="58"/>
      <c r="X294" s="58"/>
      <c r="Y294" s="58"/>
      <c r="Z294" s="58"/>
      <c r="AA294" s="58"/>
      <c r="AB294" s="58"/>
      <c r="AC294" s="58"/>
      <c r="AD294" s="58"/>
      <c r="AE294" s="58"/>
      <c r="AF294" s="58"/>
      <c r="AG294" s="58"/>
      <c r="AH294" s="58"/>
      <c r="AI294" s="58"/>
      <c r="AJ294" s="58"/>
      <c r="AK294" s="58"/>
      <c r="AL294" s="58"/>
      <c r="AM294" s="58"/>
      <c r="AN294" s="58"/>
      <c r="AO294" s="58"/>
      <c r="AP294" s="58"/>
      <c r="AQ294" s="58"/>
      <c r="AR294" s="58"/>
      <c r="AS294" s="58"/>
      <c r="AT294" s="58"/>
      <c r="AU294" s="58"/>
      <c r="AV294" s="58"/>
      <c r="AW294" s="58"/>
      <c r="AX294" s="58"/>
      <c r="AY294" s="58"/>
      <c r="AZ294" s="58"/>
      <c r="BA294" s="58"/>
      <c r="BB294" s="58"/>
      <c r="BC294" s="58"/>
      <c r="BD294" s="58"/>
      <c r="BE294" s="58"/>
      <c r="BF294" s="58"/>
      <c r="BG294" s="58"/>
      <c r="BH294" s="58"/>
      <c r="BI294" s="58"/>
      <c r="BJ294" s="58"/>
      <c r="BK294" s="58"/>
      <c r="BL294" s="58"/>
      <c r="BM294" s="58"/>
      <c r="BN294" s="58"/>
      <c r="BO294" s="58"/>
      <c r="BP294" s="58"/>
      <c r="BQ294" s="58"/>
      <c r="BR294" s="58"/>
      <c r="BS294" s="58"/>
      <c r="BT294" s="58"/>
      <c r="BU294" s="58"/>
      <c r="BV294" s="58"/>
      <c r="BW294" s="58"/>
      <c r="BX294" s="58"/>
      <c r="BY294" s="58"/>
      <c r="BZ294" s="58"/>
      <c r="CA294" s="58"/>
      <c r="CB294" s="58"/>
      <c r="CC294" s="58"/>
      <c r="CD294" s="58"/>
      <c r="CE294" s="58"/>
      <c r="CF294" s="58"/>
      <c r="CG294" s="58"/>
      <c r="CH294" s="58"/>
      <c r="CI294" s="58"/>
      <c r="CJ294" s="58"/>
      <c r="CK294" s="58"/>
      <c r="CL294" s="58"/>
      <c r="CM294" s="58"/>
      <c r="CN294" s="58"/>
      <c r="CO294" s="58"/>
      <c r="CP294" s="58"/>
      <c r="CQ294" s="58"/>
      <c r="CR294" s="58"/>
      <c r="CS294" s="58"/>
      <c r="CT294" s="58"/>
      <c r="CU294" s="58"/>
      <c r="CV294" s="58"/>
      <c r="CW294" s="58"/>
      <c r="CX294" s="58"/>
      <c r="CY294" s="58"/>
      <c r="CZ294" s="58"/>
      <c r="DA294" s="58"/>
      <c r="DB294" s="58"/>
      <c r="DC294" s="58"/>
      <c r="DD294" s="58"/>
      <c r="DE294" s="58"/>
      <c r="DF294" s="58"/>
      <c r="DG294" s="58"/>
      <c r="DH294" s="58"/>
      <c r="DI294" s="58"/>
      <c r="DJ294" s="58"/>
      <c r="DK294" s="58"/>
      <c r="DL294" s="58"/>
      <c r="DM294" s="58"/>
      <c r="DN294" s="58"/>
      <c r="DO294" s="58"/>
      <c r="DP294" s="58"/>
      <c r="DQ294" s="58"/>
      <c r="DR294" s="58"/>
      <c r="DS294" s="58"/>
      <c r="DT294" s="58"/>
      <c r="DU294" s="58"/>
      <c r="DV294" s="58"/>
      <c r="DW294" s="58"/>
      <c r="DX294" s="58"/>
      <c r="DY294" s="58"/>
      <c r="DZ294" s="58"/>
      <c r="EA294" s="58"/>
      <c r="EB294" s="58"/>
      <c r="EC294" s="58"/>
      <c r="ED294" s="58"/>
      <c r="EE294" s="58"/>
      <c r="EF294" s="58"/>
      <c r="EG294" s="58"/>
      <c r="EH294" s="58"/>
      <c r="EI294" s="58"/>
      <c r="EJ294" s="58"/>
      <c r="EK294" s="58"/>
      <c r="EL294" s="58"/>
      <c r="EM294" s="58"/>
      <c r="EN294" s="58"/>
      <c r="EO294" s="58"/>
      <c r="EP294" s="58"/>
      <c r="EQ294" s="58"/>
      <c r="ER294" s="58"/>
      <c r="ES294" s="58"/>
      <c r="ET294" s="58"/>
      <c r="EU294" s="58"/>
      <c r="EV294" s="58"/>
      <c r="EW294" s="58"/>
      <c r="EX294" s="58"/>
      <c r="EY294" s="58"/>
      <c r="EZ294" s="58"/>
      <c r="FA294" s="58"/>
      <c r="FB294" s="58"/>
      <c r="FC294" s="58"/>
      <c r="FD294" s="58"/>
      <c r="FE294" s="58"/>
      <c r="FF294" s="58"/>
      <c r="FG294" s="58"/>
      <c r="FH294" s="58"/>
      <c r="FI294" s="58"/>
      <c r="FJ294" s="58"/>
      <c r="FK294" s="58"/>
      <c r="FL294" s="58"/>
      <c r="FM294" s="58"/>
      <c r="FN294" s="58"/>
      <c r="FO294" s="58"/>
      <c r="FP294" s="58"/>
      <c r="FQ294" s="58"/>
      <c r="FR294" s="58"/>
      <c r="FS294" s="58"/>
      <c r="FT294" s="58"/>
      <c r="FU294" s="58"/>
      <c r="FV294" s="58"/>
      <c r="FW294" s="58"/>
      <c r="FX294" s="58"/>
      <c r="FY294" s="58"/>
      <c r="FZ294" s="58"/>
      <c r="GA294" s="58"/>
      <c r="GB294" s="31"/>
      <c r="GC294" s="31"/>
      <c r="GD294" s="31"/>
      <c r="GE294" s="31"/>
      <c r="GF294" s="31"/>
    </row>
    <row r="295" s="1" customFormat="1" ht="45" customHeight="1" spans="1:188">
      <c r="A295" s="24">
        <v>272</v>
      </c>
      <c r="B295" s="19" t="s">
        <v>967</v>
      </c>
      <c r="C295" s="19" t="s">
        <v>968</v>
      </c>
      <c r="D295" s="19" t="s">
        <v>969</v>
      </c>
      <c r="E295" s="15" t="s">
        <v>107</v>
      </c>
      <c r="F295" s="18">
        <v>8</v>
      </c>
      <c r="G295" s="24" t="s">
        <v>28</v>
      </c>
      <c r="H295" s="18">
        <v>8</v>
      </c>
      <c r="I295" s="19" t="s">
        <v>970</v>
      </c>
      <c r="J295" s="30">
        <v>45787</v>
      </c>
      <c r="K295" s="30">
        <v>46022</v>
      </c>
      <c r="L295" s="19" t="s">
        <v>356</v>
      </c>
      <c r="M295" s="19" t="s">
        <v>966</v>
      </c>
      <c r="N295" s="58"/>
      <c r="O295" s="58"/>
      <c r="P295" s="58"/>
      <c r="Q295" s="58"/>
      <c r="R295" s="58"/>
      <c r="S295" s="58"/>
      <c r="T295" s="58"/>
      <c r="U295" s="58"/>
      <c r="V295" s="58"/>
      <c r="W295" s="58"/>
      <c r="X295" s="58"/>
      <c r="Y295" s="58"/>
      <c r="Z295" s="58"/>
      <c r="AA295" s="58"/>
      <c r="AB295" s="58"/>
      <c r="AC295" s="58"/>
      <c r="AD295" s="58"/>
      <c r="AE295" s="58"/>
      <c r="AF295" s="58"/>
      <c r="AG295" s="58"/>
      <c r="AH295" s="58"/>
      <c r="AI295" s="58"/>
      <c r="AJ295" s="58"/>
      <c r="AK295" s="58"/>
      <c r="AL295" s="58"/>
      <c r="AM295" s="58"/>
      <c r="AN295" s="58"/>
      <c r="AO295" s="58"/>
      <c r="AP295" s="58"/>
      <c r="AQ295" s="58"/>
      <c r="AR295" s="58"/>
      <c r="AS295" s="58"/>
      <c r="AT295" s="58"/>
      <c r="AU295" s="58"/>
      <c r="AV295" s="58"/>
      <c r="AW295" s="58"/>
      <c r="AX295" s="58"/>
      <c r="AY295" s="58"/>
      <c r="AZ295" s="58"/>
      <c r="BA295" s="58"/>
      <c r="BB295" s="58"/>
      <c r="BC295" s="58"/>
      <c r="BD295" s="58"/>
      <c r="BE295" s="58"/>
      <c r="BF295" s="58"/>
      <c r="BG295" s="58"/>
      <c r="BH295" s="58"/>
      <c r="BI295" s="58"/>
      <c r="BJ295" s="58"/>
      <c r="BK295" s="58"/>
      <c r="BL295" s="58"/>
      <c r="BM295" s="58"/>
      <c r="BN295" s="58"/>
      <c r="BO295" s="58"/>
      <c r="BP295" s="58"/>
      <c r="BQ295" s="58"/>
      <c r="BR295" s="58"/>
      <c r="BS295" s="58"/>
      <c r="BT295" s="58"/>
      <c r="BU295" s="58"/>
      <c r="BV295" s="58"/>
      <c r="BW295" s="58"/>
      <c r="BX295" s="58"/>
      <c r="BY295" s="58"/>
      <c r="BZ295" s="58"/>
      <c r="CA295" s="58"/>
      <c r="CB295" s="58"/>
      <c r="CC295" s="58"/>
      <c r="CD295" s="58"/>
      <c r="CE295" s="58"/>
      <c r="CF295" s="58"/>
      <c r="CG295" s="58"/>
      <c r="CH295" s="58"/>
      <c r="CI295" s="58"/>
      <c r="CJ295" s="58"/>
      <c r="CK295" s="58"/>
      <c r="CL295" s="58"/>
      <c r="CM295" s="58"/>
      <c r="CN295" s="58"/>
      <c r="CO295" s="58"/>
      <c r="CP295" s="58"/>
      <c r="CQ295" s="58"/>
      <c r="CR295" s="58"/>
      <c r="CS295" s="58"/>
      <c r="CT295" s="58"/>
      <c r="CU295" s="58"/>
      <c r="CV295" s="58"/>
      <c r="CW295" s="58"/>
      <c r="CX295" s="58"/>
      <c r="CY295" s="58"/>
      <c r="CZ295" s="58"/>
      <c r="DA295" s="58"/>
      <c r="DB295" s="58"/>
      <c r="DC295" s="58"/>
      <c r="DD295" s="58"/>
      <c r="DE295" s="58"/>
      <c r="DF295" s="58"/>
      <c r="DG295" s="58"/>
      <c r="DH295" s="58"/>
      <c r="DI295" s="58"/>
      <c r="DJ295" s="58"/>
      <c r="DK295" s="58"/>
      <c r="DL295" s="58"/>
      <c r="DM295" s="58"/>
      <c r="DN295" s="58"/>
      <c r="DO295" s="58"/>
      <c r="DP295" s="58"/>
      <c r="DQ295" s="58"/>
      <c r="DR295" s="58"/>
      <c r="DS295" s="58"/>
      <c r="DT295" s="58"/>
      <c r="DU295" s="58"/>
      <c r="DV295" s="58"/>
      <c r="DW295" s="58"/>
      <c r="DX295" s="58"/>
      <c r="DY295" s="58"/>
      <c r="DZ295" s="58"/>
      <c r="EA295" s="58"/>
      <c r="EB295" s="58"/>
      <c r="EC295" s="58"/>
      <c r="ED295" s="58"/>
      <c r="EE295" s="58"/>
      <c r="EF295" s="58"/>
      <c r="EG295" s="58"/>
      <c r="EH295" s="58"/>
      <c r="EI295" s="58"/>
      <c r="EJ295" s="58"/>
      <c r="EK295" s="58"/>
      <c r="EL295" s="58"/>
      <c r="EM295" s="58"/>
      <c r="EN295" s="58"/>
      <c r="EO295" s="58"/>
      <c r="EP295" s="58"/>
      <c r="EQ295" s="58"/>
      <c r="ER295" s="58"/>
      <c r="ES295" s="58"/>
      <c r="ET295" s="58"/>
      <c r="EU295" s="58"/>
      <c r="EV295" s="58"/>
      <c r="EW295" s="58"/>
      <c r="EX295" s="58"/>
      <c r="EY295" s="58"/>
      <c r="EZ295" s="58"/>
      <c r="FA295" s="58"/>
      <c r="FB295" s="58"/>
      <c r="FC295" s="58"/>
      <c r="FD295" s="58"/>
      <c r="FE295" s="58"/>
      <c r="FF295" s="58"/>
      <c r="FG295" s="58"/>
      <c r="FH295" s="58"/>
      <c r="FI295" s="58"/>
      <c r="FJ295" s="58"/>
      <c r="FK295" s="58"/>
      <c r="FL295" s="58"/>
      <c r="FM295" s="58"/>
      <c r="FN295" s="58"/>
      <c r="FO295" s="58"/>
      <c r="FP295" s="58"/>
      <c r="FQ295" s="58"/>
      <c r="FR295" s="58"/>
      <c r="FS295" s="58"/>
      <c r="FT295" s="58"/>
      <c r="FU295" s="58"/>
      <c r="FV295" s="58"/>
      <c r="FW295" s="58"/>
      <c r="FX295" s="58"/>
      <c r="FY295" s="58"/>
      <c r="FZ295" s="58"/>
      <c r="GA295" s="58"/>
      <c r="GB295" s="31"/>
      <c r="GC295" s="31"/>
      <c r="GD295" s="31"/>
      <c r="GE295" s="31"/>
      <c r="GF295" s="31"/>
    </row>
    <row r="296" s="1" customFormat="1" ht="44" customHeight="1" spans="1:188">
      <c r="A296" s="24">
        <v>273</v>
      </c>
      <c r="B296" s="19" t="s">
        <v>971</v>
      </c>
      <c r="C296" s="19" t="s">
        <v>972</v>
      </c>
      <c r="D296" s="19" t="s">
        <v>973</v>
      </c>
      <c r="E296" s="15" t="s">
        <v>107</v>
      </c>
      <c r="F296" s="18">
        <v>39</v>
      </c>
      <c r="G296" s="24" t="s">
        <v>28</v>
      </c>
      <c r="H296" s="18">
        <v>39</v>
      </c>
      <c r="I296" s="19" t="s">
        <v>974</v>
      </c>
      <c r="J296" s="30">
        <v>45787</v>
      </c>
      <c r="K296" s="30">
        <v>46022</v>
      </c>
      <c r="L296" s="19" t="s">
        <v>356</v>
      </c>
      <c r="M296" s="19" t="s">
        <v>975</v>
      </c>
      <c r="N296" s="58"/>
      <c r="O296" s="58"/>
      <c r="P296" s="58"/>
      <c r="Q296" s="58"/>
      <c r="R296" s="58"/>
      <c r="S296" s="58"/>
      <c r="T296" s="58"/>
      <c r="U296" s="58"/>
      <c r="V296" s="58"/>
      <c r="W296" s="58"/>
      <c r="X296" s="58"/>
      <c r="Y296" s="58"/>
      <c r="Z296" s="58"/>
      <c r="AA296" s="58"/>
      <c r="AB296" s="58"/>
      <c r="AC296" s="58"/>
      <c r="AD296" s="58"/>
      <c r="AE296" s="58"/>
      <c r="AF296" s="58"/>
      <c r="AG296" s="58"/>
      <c r="AH296" s="58"/>
      <c r="AI296" s="58"/>
      <c r="AJ296" s="58"/>
      <c r="AK296" s="58"/>
      <c r="AL296" s="58"/>
      <c r="AM296" s="58"/>
      <c r="AN296" s="58"/>
      <c r="AO296" s="58"/>
      <c r="AP296" s="58"/>
      <c r="AQ296" s="58"/>
      <c r="AR296" s="58"/>
      <c r="AS296" s="58"/>
      <c r="AT296" s="58"/>
      <c r="AU296" s="58"/>
      <c r="AV296" s="58"/>
      <c r="AW296" s="58"/>
      <c r="AX296" s="58"/>
      <c r="AY296" s="58"/>
      <c r="AZ296" s="58"/>
      <c r="BA296" s="58"/>
      <c r="BB296" s="58"/>
      <c r="BC296" s="58"/>
      <c r="BD296" s="58"/>
      <c r="BE296" s="58"/>
      <c r="BF296" s="58"/>
      <c r="BG296" s="58"/>
      <c r="BH296" s="58"/>
      <c r="BI296" s="58"/>
      <c r="BJ296" s="58"/>
      <c r="BK296" s="58"/>
      <c r="BL296" s="58"/>
      <c r="BM296" s="58"/>
      <c r="BN296" s="58"/>
      <c r="BO296" s="58"/>
      <c r="BP296" s="58"/>
      <c r="BQ296" s="58"/>
      <c r="BR296" s="58"/>
      <c r="BS296" s="58"/>
      <c r="BT296" s="58"/>
      <c r="BU296" s="58"/>
      <c r="BV296" s="58"/>
      <c r="BW296" s="58"/>
      <c r="BX296" s="58"/>
      <c r="BY296" s="58"/>
      <c r="BZ296" s="58"/>
      <c r="CA296" s="58"/>
      <c r="CB296" s="58"/>
      <c r="CC296" s="58"/>
      <c r="CD296" s="58"/>
      <c r="CE296" s="58"/>
      <c r="CF296" s="58"/>
      <c r="CG296" s="58"/>
      <c r="CH296" s="58"/>
      <c r="CI296" s="58"/>
      <c r="CJ296" s="58"/>
      <c r="CK296" s="58"/>
      <c r="CL296" s="58"/>
      <c r="CM296" s="58"/>
      <c r="CN296" s="58"/>
      <c r="CO296" s="58"/>
      <c r="CP296" s="58"/>
      <c r="CQ296" s="58"/>
      <c r="CR296" s="58"/>
      <c r="CS296" s="58"/>
      <c r="CT296" s="58"/>
      <c r="CU296" s="58"/>
      <c r="CV296" s="58"/>
      <c r="CW296" s="58"/>
      <c r="CX296" s="58"/>
      <c r="CY296" s="58"/>
      <c r="CZ296" s="58"/>
      <c r="DA296" s="58"/>
      <c r="DB296" s="58"/>
      <c r="DC296" s="58"/>
      <c r="DD296" s="58"/>
      <c r="DE296" s="58"/>
      <c r="DF296" s="58"/>
      <c r="DG296" s="58"/>
      <c r="DH296" s="58"/>
      <c r="DI296" s="58"/>
      <c r="DJ296" s="58"/>
      <c r="DK296" s="58"/>
      <c r="DL296" s="58"/>
      <c r="DM296" s="58"/>
      <c r="DN296" s="58"/>
      <c r="DO296" s="58"/>
      <c r="DP296" s="58"/>
      <c r="DQ296" s="58"/>
      <c r="DR296" s="58"/>
      <c r="DS296" s="58"/>
      <c r="DT296" s="58"/>
      <c r="DU296" s="58"/>
      <c r="DV296" s="58"/>
      <c r="DW296" s="58"/>
      <c r="DX296" s="58"/>
      <c r="DY296" s="58"/>
      <c r="DZ296" s="58"/>
      <c r="EA296" s="58"/>
      <c r="EB296" s="58"/>
      <c r="EC296" s="58"/>
      <c r="ED296" s="58"/>
      <c r="EE296" s="58"/>
      <c r="EF296" s="58"/>
      <c r="EG296" s="58"/>
      <c r="EH296" s="58"/>
      <c r="EI296" s="58"/>
      <c r="EJ296" s="58"/>
      <c r="EK296" s="58"/>
      <c r="EL296" s="58"/>
      <c r="EM296" s="58"/>
      <c r="EN296" s="58"/>
      <c r="EO296" s="58"/>
      <c r="EP296" s="58"/>
      <c r="EQ296" s="58"/>
      <c r="ER296" s="58"/>
      <c r="ES296" s="58"/>
      <c r="ET296" s="58"/>
      <c r="EU296" s="58"/>
      <c r="EV296" s="58"/>
      <c r="EW296" s="58"/>
      <c r="EX296" s="58"/>
      <c r="EY296" s="58"/>
      <c r="EZ296" s="58"/>
      <c r="FA296" s="58"/>
      <c r="FB296" s="58"/>
      <c r="FC296" s="58"/>
      <c r="FD296" s="58"/>
      <c r="FE296" s="58"/>
      <c r="FF296" s="58"/>
      <c r="FG296" s="58"/>
      <c r="FH296" s="58"/>
      <c r="FI296" s="58"/>
      <c r="FJ296" s="58"/>
      <c r="FK296" s="58"/>
      <c r="FL296" s="58"/>
      <c r="FM296" s="58"/>
      <c r="FN296" s="58"/>
      <c r="FO296" s="58"/>
      <c r="FP296" s="58"/>
      <c r="FQ296" s="58"/>
      <c r="FR296" s="58"/>
      <c r="FS296" s="58"/>
      <c r="FT296" s="58"/>
      <c r="FU296" s="58"/>
      <c r="FV296" s="58"/>
      <c r="FW296" s="58"/>
      <c r="FX296" s="58"/>
      <c r="FY296" s="58"/>
      <c r="FZ296" s="58"/>
      <c r="GA296" s="58"/>
      <c r="GB296" s="31"/>
      <c r="GC296" s="31"/>
      <c r="GD296" s="31"/>
      <c r="GE296" s="31"/>
      <c r="GF296" s="31"/>
    </row>
    <row r="297" s="1" customFormat="1" ht="45" customHeight="1" spans="1:188">
      <c r="A297" s="24">
        <v>274</v>
      </c>
      <c r="B297" s="19" t="s">
        <v>976</v>
      </c>
      <c r="C297" s="19" t="s">
        <v>977</v>
      </c>
      <c r="D297" s="19" t="s">
        <v>978</v>
      </c>
      <c r="E297" s="15" t="s">
        <v>107</v>
      </c>
      <c r="F297" s="18">
        <v>35</v>
      </c>
      <c r="G297" s="24" t="s">
        <v>28</v>
      </c>
      <c r="H297" s="18">
        <v>35</v>
      </c>
      <c r="I297" s="19" t="s">
        <v>979</v>
      </c>
      <c r="J297" s="30">
        <v>45787</v>
      </c>
      <c r="K297" s="30">
        <v>46022</v>
      </c>
      <c r="L297" s="19" t="s">
        <v>149</v>
      </c>
      <c r="M297" s="19" t="s">
        <v>980</v>
      </c>
      <c r="N297" s="58"/>
      <c r="O297" s="58"/>
      <c r="P297" s="58"/>
      <c r="Q297" s="58"/>
      <c r="R297" s="58"/>
      <c r="S297" s="58"/>
      <c r="T297" s="58"/>
      <c r="U297" s="58"/>
      <c r="V297" s="58"/>
      <c r="W297" s="58"/>
      <c r="X297" s="58"/>
      <c r="Y297" s="58"/>
      <c r="Z297" s="58"/>
      <c r="AA297" s="58"/>
      <c r="AB297" s="58"/>
      <c r="AC297" s="58"/>
      <c r="AD297" s="58"/>
      <c r="AE297" s="58"/>
      <c r="AF297" s="58"/>
      <c r="AG297" s="58"/>
      <c r="AH297" s="58"/>
      <c r="AI297" s="58"/>
      <c r="AJ297" s="58"/>
      <c r="AK297" s="58"/>
      <c r="AL297" s="58"/>
      <c r="AM297" s="58"/>
      <c r="AN297" s="58"/>
      <c r="AO297" s="58"/>
      <c r="AP297" s="58"/>
      <c r="AQ297" s="58"/>
      <c r="AR297" s="58"/>
      <c r="AS297" s="58"/>
      <c r="AT297" s="58"/>
      <c r="AU297" s="58"/>
      <c r="AV297" s="58"/>
      <c r="AW297" s="58"/>
      <c r="AX297" s="58"/>
      <c r="AY297" s="58"/>
      <c r="AZ297" s="58"/>
      <c r="BA297" s="58"/>
      <c r="BB297" s="58"/>
      <c r="BC297" s="58"/>
      <c r="BD297" s="58"/>
      <c r="BE297" s="58"/>
      <c r="BF297" s="58"/>
      <c r="BG297" s="58"/>
      <c r="BH297" s="58"/>
      <c r="BI297" s="58"/>
      <c r="BJ297" s="58"/>
      <c r="BK297" s="58"/>
      <c r="BL297" s="58"/>
      <c r="BM297" s="58"/>
      <c r="BN297" s="58"/>
      <c r="BO297" s="58"/>
      <c r="BP297" s="58"/>
      <c r="BQ297" s="58"/>
      <c r="BR297" s="58"/>
      <c r="BS297" s="58"/>
      <c r="BT297" s="58"/>
      <c r="BU297" s="58"/>
      <c r="BV297" s="58"/>
      <c r="BW297" s="58"/>
      <c r="BX297" s="58"/>
      <c r="BY297" s="58"/>
      <c r="BZ297" s="58"/>
      <c r="CA297" s="58"/>
      <c r="CB297" s="58"/>
      <c r="CC297" s="58"/>
      <c r="CD297" s="58"/>
      <c r="CE297" s="58"/>
      <c r="CF297" s="58"/>
      <c r="CG297" s="58"/>
      <c r="CH297" s="58"/>
      <c r="CI297" s="58"/>
      <c r="CJ297" s="58"/>
      <c r="CK297" s="58"/>
      <c r="CL297" s="58"/>
      <c r="CM297" s="58"/>
      <c r="CN297" s="58"/>
      <c r="CO297" s="58"/>
      <c r="CP297" s="58"/>
      <c r="CQ297" s="58"/>
      <c r="CR297" s="58"/>
      <c r="CS297" s="58"/>
      <c r="CT297" s="58"/>
      <c r="CU297" s="58"/>
      <c r="CV297" s="58"/>
      <c r="CW297" s="58"/>
      <c r="CX297" s="58"/>
      <c r="CY297" s="58"/>
      <c r="CZ297" s="58"/>
      <c r="DA297" s="58"/>
      <c r="DB297" s="58"/>
      <c r="DC297" s="58"/>
      <c r="DD297" s="58"/>
      <c r="DE297" s="58"/>
      <c r="DF297" s="58"/>
      <c r="DG297" s="58"/>
      <c r="DH297" s="58"/>
      <c r="DI297" s="58"/>
      <c r="DJ297" s="58"/>
      <c r="DK297" s="58"/>
      <c r="DL297" s="58"/>
      <c r="DM297" s="58"/>
      <c r="DN297" s="58"/>
      <c r="DO297" s="58"/>
      <c r="DP297" s="58"/>
      <c r="DQ297" s="58"/>
      <c r="DR297" s="58"/>
      <c r="DS297" s="58"/>
      <c r="DT297" s="58"/>
      <c r="DU297" s="58"/>
      <c r="DV297" s="58"/>
      <c r="DW297" s="58"/>
      <c r="DX297" s="58"/>
      <c r="DY297" s="58"/>
      <c r="DZ297" s="58"/>
      <c r="EA297" s="58"/>
      <c r="EB297" s="58"/>
      <c r="EC297" s="58"/>
      <c r="ED297" s="58"/>
      <c r="EE297" s="58"/>
      <c r="EF297" s="58"/>
      <c r="EG297" s="58"/>
      <c r="EH297" s="58"/>
      <c r="EI297" s="58"/>
      <c r="EJ297" s="58"/>
      <c r="EK297" s="58"/>
      <c r="EL297" s="58"/>
      <c r="EM297" s="58"/>
      <c r="EN297" s="58"/>
      <c r="EO297" s="58"/>
      <c r="EP297" s="58"/>
      <c r="EQ297" s="58"/>
      <c r="ER297" s="58"/>
      <c r="ES297" s="58"/>
      <c r="ET297" s="58"/>
      <c r="EU297" s="58"/>
      <c r="EV297" s="58"/>
      <c r="EW297" s="58"/>
      <c r="EX297" s="58"/>
      <c r="EY297" s="58"/>
      <c r="EZ297" s="58"/>
      <c r="FA297" s="58"/>
      <c r="FB297" s="58"/>
      <c r="FC297" s="58"/>
      <c r="FD297" s="58"/>
      <c r="FE297" s="58"/>
      <c r="FF297" s="58"/>
      <c r="FG297" s="58"/>
      <c r="FH297" s="58"/>
      <c r="FI297" s="58"/>
      <c r="FJ297" s="58"/>
      <c r="FK297" s="58"/>
      <c r="FL297" s="58"/>
      <c r="FM297" s="58"/>
      <c r="FN297" s="58"/>
      <c r="FO297" s="58"/>
      <c r="FP297" s="58"/>
      <c r="FQ297" s="58"/>
      <c r="FR297" s="58"/>
      <c r="FS297" s="58"/>
      <c r="FT297" s="58"/>
      <c r="FU297" s="58"/>
      <c r="FV297" s="58"/>
      <c r="FW297" s="58"/>
      <c r="FX297" s="58"/>
      <c r="FY297" s="58"/>
      <c r="FZ297" s="58"/>
      <c r="GA297" s="58"/>
      <c r="GB297" s="31"/>
      <c r="GC297" s="31"/>
      <c r="GD297" s="31"/>
      <c r="GE297" s="31"/>
      <c r="GF297" s="31"/>
    </row>
    <row r="298" s="1" customFormat="1" ht="34" customHeight="1" spans="1:188">
      <c r="A298" s="24">
        <v>275</v>
      </c>
      <c r="B298" s="19" t="s">
        <v>981</v>
      </c>
      <c r="C298" s="19" t="s">
        <v>982</v>
      </c>
      <c r="D298" s="19" t="s">
        <v>983</v>
      </c>
      <c r="E298" s="15" t="s">
        <v>107</v>
      </c>
      <c r="F298" s="18">
        <v>30</v>
      </c>
      <c r="G298" s="24" t="s">
        <v>28</v>
      </c>
      <c r="H298" s="18">
        <v>30</v>
      </c>
      <c r="I298" s="19" t="s">
        <v>984</v>
      </c>
      <c r="J298" s="30">
        <v>45787</v>
      </c>
      <c r="K298" s="30">
        <v>46022</v>
      </c>
      <c r="L298" s="19" t="s">
        <v>237</v>
      </c>
      <c r="M298" s="19" t="s">
        <v>985</v>
      </c>
      <c r="N298" s="58"/>
      <c r="O298" s="58"/>
      <c r="P298" s="58"/>
      <c r="Q298" s="58"/>
      <c r="R298" s="58"/>
      <c r="S298" s="58"/>
      <c r="T298" s="58"/>
      <c r="U298" s="58"/>
      <c r="V298" s="58"/>
      <c r="W298" s="58"/>
      <c r="X298" s="58"/>
      <c r="Y298" s="58"/>
      <c r="Z298" s="58"/>
      <c r="AA298" s="58"/>
      <c r="AB298" s="58"/>
      <c r="AC298" s="58"/>
      <c r="AD298" s="58"/>
      <c r="AE298" s="58"/>
      <c r="AF298" s="58"/>
      <c r="AG298" s="58"/>
      <c r="AH298" s="58"/>
      <c r="AI298" s="58"/>
      <c r="AJ298" s="58"/>
      <c r="AK298" s="58"/>
      <c r="AL298" s="58"/>
      <c r="AM298" s="58"/>
      <c r="AN298" s="58"/>
      <c r="AO298" s="58"/>
      <c r="AP298" s="58"/>
      <c r="AQ298" s="58"/>
      <c r="AR298" s="58"/>
      <c r="AS298" s="58"/>
      <c r="AT298" s="58"/>
      <c r="AU298" s="58"/>
      <c r="AV298" s="58"/>
      <c r="AW298" s="58"/>
      <c r="AX298" s="58"/>
      <c r="AY298" s="58"/>
      <c r="AZ298" s="58"/>
      <c r="BA298" s="58"/>
      <c r="BB298" s="58"/>
      <c r="BC298" s="58"/>
      <c r="BD298" s="58"/>
      <c r="BE298" s="58"/>
      <c r="BF298" s="58"/>
      <c r="BG298" s="58"/>
      <c r="BH298" s="58"/>
      <c r="BI298" s="58"/>
      <c r="BJ298" s="58"/>
      <c r="BK298" s="58"/>
      <c r="BL298" s="58"/>
      <c r="BM298" s="58"/>
      <c r="BN298" s="58"/>
      <c r="BO298" s="58"/>
      <c r="BP298" s="58"/>
      <c r="BQ298" s="58"/>
      <c r="BR298" s="58"/>
      <c r="BS298" s="58"/>
      <c r="BT298" s="58"/>
      <c r="BU298" s="58"/>
      <c r="BV298" s="58"/>
      <c r="BW298" s="58"/>
      <c r="BX298" s="58"/>
      <c r="BY298" s="58"/>
      <c r="BZ298" s="58"/>
      <c r="CA298" s="58"/>
      <c r="CB298" s="58"/>
      <c r="CC298" s="58"/>
      <c r="CD298" s="58"/>
      <c r="CE298" s="58"/>
      <c r="CF298" s="58"/>
      <c r="CG298" s="58"/>
      <c r="CH298" s="58"/>
      <c r="CI298" s="58"/>
      <c r="CJ298" s="58"/>
      <c r="CK298" s="58"/>
      <c r="CL298" s="58"/>
      <c r="CM298" s="58"/>
      <c r="CN298" s="58"/>
      <c r="CO298" s="58"/>
      <c r="CP298" s="58"/>
      <c r="CQ298" s="58"/>
      <c r="CR298" s="58"/>
      <c r="CS298" s="58"/>
      <c r="CT298" s="58"/>
      <c r="CU298" s="58"/>
      <c r="CV298" s="58"/>
      <c r="CW298" s="58"/>
      <c r="CX298" s="58"/>
      <c r="CY298" s="58"/>
      <c r="CZ298" s="58"/>
      <c r="DA298" s="58"/>
      <c r="DB298" s="58"/>
      <c r="DC298" s="58"/>
      <c r="DD298" s="58"/>
      <c r="DE298" s="58"/>
      <c r="DF298" s="58"/>
      <c r="DG298" s="58"/>
      <c r="DH298" s="58"/>
      <c r="DI298" s="58"/>
      <c r="DJ298" s="58"/>
      <c r="DK298" s="58"/>
      <c r="DL298" s="58"/>
      <c r="DM298" s="58"/>
      <c r="DN298" s="58"/>
      <c r="DO298" s="58"/>
      <c r="DP298" s="58"/>
      <c r="DQ298" s="58"/>
      <c r="DR298" s="58"/>
      <c r="DS298" s="58"/>
      <c r="DT298" s="58"/>
      <c r="DU298" s="58"/>
      <c r="DV298" s="58"/>
      <c r="DW298" s="58"/>
      <c r="DX298" s="58"/>
      <c r="DY298" s="58"/>
      <c r="DZ298" s="58"/>
      <c r="EA298" s="58"/>
      <c r="EB298" s="58"/>
      <c r="EC298" s="58"/>
      <c r="ED298" s="58"/>
      <c r="EE298" s="58"/>
      <c r="EF298" s="58"/>
      <c r="EG298" s="58"/>
      <c r="EH298" s="58"/>
      <c r="EI298" s="58"/>
      <c r="EJ298" s="58"/>
      <c r="EK298" s="58"/>
      <c r="EL298" s="58"/>
      <c r="EM298" s="58"/>
      <c r="EN298" s="58"/>
      <c r="EO298" s="58"/>
      <c r="EP298" s="58"/>
      <c r="EQ298" s="58"/>
      <c r="ER298" s="58"/>
      <c r="ES298" s="58"/>
      <c r="ET298" s="58"/>
      <c r="EU298" s="58"/>
      <c r="EV298" s="58"/>
      <c r="EW298" s="58"/>
      <c r="EX298" s="58"/>
      <c r="EY298" s="58"/>
      <c r="EZ298" s="58"/>
      <c r="FA298" s="58"/>
      <c r="FB298" s="58"/>
      <c r="FC298" s="58"/>
      <c r="FD298" s="58"/>
      <c r="FE298" s="58"/>
      <c r="FF298" s="58"/>
      <c r="FG298" s="58"/>
      <c r="FH298" s="58"/>
      <c r="FI298" s="58"/>
      <c r="FJ298" s="58"/>
      <c r="FK298" s="58"/>
      <c r="FL298" s="58"/>
      <c r="FM298" s="58"/>
      <c r="FN298" s="58"/>
      <c r="FO298" s="58"/>
      <c r="FP298" s="58"/>
      <c r="FQ298" s="58"/>
      <c r="FR298" s="58"/>
      <c r="FS298" s="58"/>
      <c r="FT298" s="58"/>
      <c r="FU298" s="58"/>
      <c r="FV298" s="58"/>
      <c r="FW298" s="58"/>
      <c r="FX298" s="58"/>
      <c r="FY298" s="58"/>
      <c r="FZ298" s="58"/>
      <c r="GA298" s="58"/>
      <c r="GB298" s="31"/>
      <c r="GC298" s="31"/>
      <c r="GD298" s="31"/>
      <c r="GE298" s="31"/>
      <c r="GF298" s="31"/>
    </row>
    <row r="299" s="1" customFormat="1" ht="41" customHeight="1" spans="1:188">
      <c r="A299" s="24">
        <v>276</v>
      </c>
      <c r="B299" s="19" t="s">
        <v>986</v>
      </c>
      <c r="C299" s="64" t="s">
        <v>987</v>
      </c>
      <c r="D299" s="19" t="s">
        <v>988</v>
      </c>
      <c r="E299" s="15" t="s">
        <v>107</v>
      </c>
      <c r="F299" s="18">
        <v>30</v>
      </c>
      <c r="G299" s="24" t="s">
        <v>28</v>
      </c>
      <c r="H299" s="18">
        <v>30</v>
      </c>
      <c r="I299" s="19" t="s">
        <v>989</v>
      </c>
      <c r="J299" s="30">
        <v>45787</v>
      </c>
      <c r="K299" s="30">
        <v>46022</v>
      </c>
      <c r="L299" s="19" t="s">
        <v>237</v>
      </c>
      <c r="M299" s="19" t="s">
        <v>990</v>
      </c>
      <c r="N299" s="58"/>
      <c r="O299" s="58"/>
      <c r="P299" s="58"/>
      <c r="Q299" s="58"/>
      <c r="R299" s="58"/>
      <c r="S299" s="58"/>
      <c r="T299" s="58"/>
      <c r="U299" s="58"/>
      <c r="V299" s="58"/>
      <c r="W299" s="58"/>
      <c r="X299" s="58"/>
      <c r="Y299" s="58"/>
      <c r="Z299" s="58"/>
      <c r="AA299" s="58"/>
      <c r="AB299" s="58"/>
      <c r="AC299" s="58"/>
      <c r="AD299" s="58"/>
      <c r="AE299" s="58"/>
      <c r="AF299" s="58"/>
      <c r="AG299" s="58"/>
      <c r="AH299" s="58"/>
      <c r="AI299" s="58"/>
      <c r="AJ299" s="58"/>
      <c r="AK299" s="58"/>
      <c r="AL299" s="58"/>
      <c r="AM299" s="58"/>
      <c r="AN299" s="58"/>
      <c r="AO299" s="58"/>
      <c r="AP299" s="58"/>
      <c r="AQ299" s="58"/>
      <c r="AR299" s="58"/>
      <c r="AS299" s="58"/>
      <c r="AT299" s="58"/>
      <c r="AU299" s="58"/>
      <c r="AV299" s="58"/>
      <c r="AW299" s="58"/>
      <c r="AX299" s="58"/>
      <c r="AY299" s="58"/>
      <c r="AZ299" s="58"/>
      <c r="BA299" s="58"/>
      <c r="BB299" s="58"/>
      <c r="BC299" s="58"/>
      <c r="BD299" s="58"/>
      <c r="BE299" s="58"/>
      <c r="BF299" s="58"/>
      <c r="BG299" s="58"/>
      <c r="BH299" s="58"/>
      <c r="BI299" s="58"/>
      <c r="BJ299" s="58"/>
      <c r="BK299" s="58"/>
      <c r="BL299" s="58"/>
      <c r="BM299" s="58"/>
      <c r="BN299" s="58"/>
      <c r="BO299" s="58"/>
      <c r="BP299" s="58"/>
      <c r="BQ299" s="58"/>
      <c r="BR299" s="58"/>
      <c r="BS299" s="58"/>
      <c r="BT299" s="58"/>
      <c r="BU299" s="58"/>
      <c r="BV299" s="58"/>
      <c r="BW299" s="58"/>
      <c r="BX299" s="58"/>
      <c r="BY299" s="58"/>
      <c r="BZ299" s="58"/>
      <c r="CA299" s="58"/>
      <c r="CB299" s="58"/>
      <c r="CC299" s="58"/>
      <c r="CD299" s="58"/>
      <c r="CE299" s="58"/>
      <c r="CF299" s="58"/>
      <c r="CG299" s="58"/>
      <c r="CH299" s="58"/>
      <c r="CI299" s="58"/>
      <c r="CJ299" s="58"/>
      <c r="CK299" s="58"/>
      <c r="CL299" s="58"/>
      <c r="CM299" s="58"/>
      <c r="CN299" s="58"/>
      <c r="CO299" s="58"/>
      <c r="CP299" s="58"/>
      <c r="CQ299" s="58"/>
      <c r="CR299" s="58"/>
      <c r="CS299" s="58"/>
      <c r="CT299" s="58"/>
      <c r="CU299" s="58"/>
      <c r="CV299" s="58"/>
      <c r="CW299" s="58"/>
      <c r="CX299" s="58"/>
      <c r="CY299" s="58"/>
      <c r="CZ299" s="58"/>
      <c r="DA299" s="58"/>
      <c r="DB299" s="58"/>
      <c r="DC299" s="58"/>
      <c r="DD299" s="58"/>
      <c r="DE299" s="58"/>
      <c r="DF299" s="58"/>
      <c r="DG299" s="58"/>
      <c r="DH299" s="58"/>
      <c r="DI299" s="58"/>
      <c r="DJ299" s="58"/>
      <c r="DK299" s="58"/>
      <c r="DL299" s="58"/>
      <c r="DM299" s="58"/>
      <c r="DN299" s="58"/>
      <c r="DO299" s="58"/>
      <c r="DP299" s="58"/>
      <c r="DQ299" s="58"/>
      <c r="DR299" s="58"/>
      <c r="DS299" s="58"/>
      <c r="DT299" s="58"/>
      <c r="DU299" s="58"/>
      <c r="DV299" s="58"/>
      <c r="DW299" s="58"/>
      <c r="DX299" s="58"/>
      <c r="DY299" s="58"/>
      <c r="DZ299" s="58"/>
      <c r="EA299" s="58"/>
      <c r="EB299" s="58"/>
      <c r="EC299" s="58"/>
      <c r="ED299" s="58"/>
      <c r="EE299" s="58"/>
      <c r="EF299" s="58"/>
      <c r="EG299" s="58"/>
      <c r="EH299" s="58"/>
      <c r="EI299" s="58"/>
      <c r="EJ299" s="58"/>
      <c r="EK299" s="58"/>
      <c r="EL299" s="58"/>
      <c r="EM299" s="58"/>
      <c r="EN299" s="58"/>
      <c r="EO299" s="58"/>
      <c r="EP299" s="58"/>
      <c r="EQ299" s="58"/>
      <c r="ER299" s="58"/>
      <c r="ES299" s="58"/>
      <c r="ET299" s="58"/>
      <c r="EU299" s="58"/>
      <c r="EV299" s="58"/>
      <c r="EW299" s="58"/>
      <c r="EX299" s="58"/>
      <c r="EY299" s="58"/>
      <c r="EZ299" s="58"/>
      <c r="FA299" s="58"/>
      <c r="FB299" s="58"/>
      <c r="FC299" s="58"/>
      <c r="FD299" s="58"/>
      <c r="FE299" s="58"/>
      <c r="FF299" s="58"/>
      <c r="FG299" s="58"/>
      <c r="FH299" s="58"/>
      <c r="FI299" s="58"/>
      <c r="FJ299" s="58"/>
      <c r="FK299" s="58"/>
      <c r="FL299" s="58"/>
      <c r="FM299" s="58"/>
      <c r="FN299" s="58"/>
      <c r="FO299" s="58"/>
      <c r="FP299" s="58"/>
      <c r="FQ299" s="58"/>
      <c r="FR299" s="58"/>
      <c r="FS299" s="58"/>
      <c r="FT299" s="58"/>
      <c r="FU299" s="58"/>
      <c r="FV299" s="58"/>
      <c r="FW299" s="58"/>
      <c r="FX299" s="58"/>
      <c r="FY299" s="58"/>
      <c r="FZ299" s="58"/>
      <c r="GA299" s="58"/>
      <c r="GB299" s="31"/>
      <c r="GC299" s="31"/>
      <c r="GD299" s="31"/>
      <c r="GE299" s="31"/>
      <c r="GF299" s="31"/>
    </row>
    <row r="300" s="1" customFormat="1" ht="49" customHeight="1" spans="1:188">
      <c r="A300" s="24">
        <v>277</v>
      </c>
      <c r="B300" s="19" t="s">
        <v>991</v>
      </c>
      <c r="C300" s="19" t="s">
        <v>992</v>
      </c>
      <c r="D300" s="19" t="s">
        <v>993</v>
      </c>
      <c r="E300" s="15" t="s">
        <v>107</v>
      </c>
      <c r="F300" s="18">
        <v>10</v>
      </c>
      <c r="G300" s="24" t="s">
        <v>28</v>
      </c>
      <c r="H300" s="18">
        <v>10</v>
      </c>
      <c r="I300" s="19" t="s">
        <v>994</v>
      </c>
      <c r="J300" s="30">
        <v>45787</v>
      </c>
      <c r="K300" s="30">
        <v>46022</v>
      </c>
      <c r="L300" s="48" t="s">
        <v>237</v>
      </c>
      <c r="M300" s="48" t="s">
        <v>995</v>
      </c>
      <c r="N300" s="58"/>
      <c r="O300" s="58"/>
      <c r="P300" s="58"/>
      <c r="Q300" s="58"/>
      <c r="R300" s="58"/>
      <c r="S300" s="58"/>
      <c r="T300" s="58"/>
      <c r="U300" s="58"/>
      <c r="V300" s="58"/>
      <c r="W300" s="58"/>
      <c r="X300" s="58"/>
      <c r="Y300" s="58"/>
      <c r="Z300" s="58"/>
      <c r="AA300" s="58"/>
      <c r="AB300" s="58"/>
      <c r="AC300" s="58"/>
      <c r="AD300" s="58"/>
      <c r="AE300" s="58"/>
      <c r="AF300" s="58"/>
      <c r="AG300" s="58"/>
      <c r="AH300" s="58"/>
      <c r="AI300" s="58"/>
      <c r="AJ300" s="58"/>
      <c r="AK300" s="58"/>
      <c r="AL300" s="58"/>
      <c r="AM300" s="58"/>
      <c r="AN300" s="58"/>
      <c r="AO300" s="58"/>
      <c r="AP300" s="58"/>
      <c r="AQ300" s="58"/>
      <c r="AR300" s="58"/>
      <c r="AS300" s="58"/>
      <c r="AT300" s="58"/>
      <c r="AU300" s="58"/>
      <c r="AV300" s="58"/>
      <c r="AW300" s="58"/>
      <c r="AX300" s="58"/>
      <c r="AY300" s="58"/>
      <c r="AZ300" s="58"/>
      <c r="BA300" s="58"/>
      <c r="BB300" s="58"/>
      <c r="BC300" s="58"/>
      <c r="BD300" s="58"/>
      <c r="BE300" s="58"/>
      <c r="BF300" s="58"/>
      <c r="BG300" s="58"/>
      <c r="BH300" s="58"/>
      <c r="BI300" s="58"/>
      <c r="BJ300" s="58"/>
      <c r="BK300" s="58"/>
      <c r="BL300" s="58"/>
      <c r="BM300" s="58"/>
      <c r="BN300" s="58"/>
      <c r="BO300" s="58"/>
      <c r="BP300" s="58"/>
      <c r="BQ300" s="58"/>
      <c r="BR300" s="58"/>
      <c r="BS300" s="58"/>
      <c r="BT300" s="58"/>
      <c r="BU300" s="58"/>
      <c r="BV300" s="58"/>
      <c r="BW300" s="58"/>
      <c r="BX300" s="58"/>
      <c r="BY300" s="58"/>
      <c r="BZ300" s="58"/>
      <c r="CA300" s="58"/>
      <c r="CB300" s="58"/>
      <c r="CC300" s="58"/>
      <c r="CD300" s="58"/>
      <c r="CE300" s="58"/>
      <c r="CF300" s="58"/>
      <c r="CG300" s="58"/>
      <c r="CH300" s="58"/>
      <c r="CI300" s="58"/>
      <c r="CJ300" s="58"/>
      <c r="CK300" s="58"/>
      <c r="CL300" s="58"/>
      <c r="CM300" s="58"/>
      <c r="CN300" s="58"/>
      <c r="CO300" s="58"/>
      <c r="CP300" s="58"/>
      <c r="CQ300" s="58"/>
      <c r="CR300" s="58"/>
      <c r="CS300" s="58"/>
      <c r="CT300" s="58"/>
      <c r="CU300" s="58"/>
      <c r="CV300" s="58"/>
      <c r="CW300" s="58"/>
      <c r="CX300" s="58"/>
      <c r="CY300" s="58"/>
      <c r="CZ300" s="58"/>
      <c r="DA300" s="58"/>
      <c r="DB300" s="58"/>
      <c r="DC300" s="58"/>
      <c r="DD300" s="58"/>
      <c r="DE300" s="58"/>
      <c r="DF300" s="58"/>
      <c r="DG300" s="58"/>
      <c r="DH300" s="58"/>
      <c r="DI300" s="58"/>
      <c r="DJ300" s="58"/>
      <c r="DK300" s="58"/>
      <c r="DL300" s="58"/>
      <c r="DM300" s="58"/>
      <c r="DN300" s="58"/>
      <c r="DO300" s="58"/>
      <c r="DP300" s="58"/>
      <c r="DQ300" s="58"/>
      <c r="DR300" s="58"/>
      <c r="DS300" s="58"/>
      <c r="DT300" s="58"/>
      <c r="DU300" s="58"/>
      <c r="DV300" s="58"/>
      <c r="DW300" s="58"/>
      <c r="DX300" s="58"/>
      <c r="DY300" s="58"/>
      <c r="DZ300" s="58"/>
      <c r="EA300" s="58"/>
      <c r="EB300" s="58"/>
      <c r="EC300" s="58"/>
      <c r="ED300" s="58"/>
      <c r="EE300" s="58"/>
      <c r="EF300" s="58"/>
      <c r="EG300" s="58"/>
      <c r="EH300" s="58"/>
      <c r="EI300" s="58"/>
      <c r="EJ300" s="58"/>
      <c r="EK300" s="58"/>
      <c r="EL300" s="58"/>
      <c r="EM300" s="58"/>
      <c r="EN300" s="58"/>
      <c r="EO300" s="58"/>
      <c r="EP300" s="58"/>
      <c r="EQ300" s="58"/>
      <c r="ER300" s="58"/>
      <c r="ES300" s="58"/>
      <c r="ET300" s="58"/>
      <c r="EU300" s="58"/>
      <c r="EV300" s="58"/>
      <c r="EW300" s="58"/>
      <c r="EX300" s="58"/>
      <c r="EY300" s="58"/>
      <c r="EZ300" s="58"/>
      <c r="FA300" s="58"/>
      <c r="FB300" s="58"/>
      <c r="FC300" s="58"/>
      <c r="FD300" s="58"/>
      <c r="FE300" s="58"/>
      <c r="FF300" s="58"/>
      <c r="FG300" s="58"/>
      <c r="FH300" s="58"/>
      <c r="FI300" s="58"/>
      <c r="FJ300" s="58"/>
      <c r="FK300" s="58"/>
      <c r="FL300" s="58"/>
      <c r="FM300" s="58"/>
      <c r="FN300" s="58"/>
      <c r="FO300" s="58"/>
      <c r="FP300" s="58"/>
      <c r="FQ300" s="58"/>
      <c r="FR300" s="58"/>
      <c r="FS300" s="58"/>
      <c r="FT300" s="58"/>
      <c r="FU300" s="58"/>
      <c r="FV300" s="58"/>
      <c r="FW300" s="58"/>
      <c r="FX300" s="58"/>
      <c r="FY300" s="58"/>
      <c r="FZ300" s="58"/>
      <c r="GA300" s="58"/>
      <c r="GB300" s="31"/>
      <c r="GC300" s="31"/>
      <c r="GD300" s="31"/>
      <c r="GE300" s="31"/>
      <c r="GF300" s="31"/>
    </row>
    <row r="301" s="1" customFormat="1" ht="48" customHeight="1" spans="1:188">
      <c r="A301" s="24">
        <v>278</v>
      </c>
      <c r="B301" s="19" t="s">
        <v>996</v>
      </c>
      <c r="C301" s="19" t="s">
        <v>997</v>
      </c>
      <c r="D301" s="19" t="s">
        <v>998</v>
      </c>
      <c r="E301" s="15" t="s">
        <v>107</v>
      </c>
      <c r="F301" s="18">
        <v>45</v>
      </c>
      <c r="G301" s="24" t="s">
        <v>28</v>
      </c>
      <c r="H301" s="18">
        <v>45</v>
      </c>
      <c r="I301" s="19" t="s">
        <v>999</v>
      </c>
      <c r="J301" s="30">
        <v>45787</v>
      </c>
      <c r="K301" s="30">
        <v>46022</v>
      </c>
      <c r="L301" s="19" t="s">
        <v>149</v>
      </c>
      <c r="M301" s="19" t="s">
        <v>1000</v>
      </c>
      <c r="N301" s="58"/>
      <c r="O301" s="58"/>
      <c r="P301" s="58"/>
      <c r="Q301" s="58"/>
      <c r="R301" s="58"/>
      <c r="S301" s="58"/>
      <c r="T301" s="58"/>
      <c r="U301" s="58"/>
      <c r="V301" s="58"/>
      <c r="W301" s="58"/>
      <c r="X301" s="58"/>
      <c r="Y301" s="58"/>
      <c r="Z301" s="58"/>
      <c r="AA301" s="58"/>
      <c r="AB301" s="58"/>
      <c r="AC301" s="58"/>
      <c r="AD301" s="58"/>
      <c r="AE301" s="58"/>
      <c r="AF301" s="58"/>
      <c r="AG301" s="58"/>
      <c r="AH301" s="58"/>
      <c r="AI301" s="58"/>
      <c r="AJ301" s="58"/>
      <c r="AK301" s="58"/>
      <c r="AL301" s="58"/>
      <c r="AM301" s="58"/>
      <c r="AN301" s="58"/>
      <c r="AO301" s="58"/>
      <c r="AP301" s="58"/>
      <c r="AQ301" s="58"/>
      <c r="AR301" s="58"/>
      <c r="AS301" s="58"/>
      <c r="AT301" s="58"/>
      <c r="AU301" s="58"/>
      <c r="AV301" s="58"/>
      <c r="AW301" s="58"/>
      <c r="AX301" s="58"/>
      <c r="AY301" s="58"/>
      <c r="AZ301" s="58"/>
      <c r="BA301" s="58"/>
      <c r="BB301" s="58"/>
      <c r="BC301" s="58"/>
      <c r="BD301" s="58"/>
      <c r="BE301" s="58"/>
      <c r="BF301" s="58"/>
      <c r="BG301" s="58"/>
      <c r="BH301" s="58"/>
      <c r="BI301" s="58"/>
      <c r="BJ301" s="58"/>
      <c r="BK301" s="58"/>
      <c r="BL301" s="58"/>
      <c r="BM301" s="58"/>
      <c r="BN301" s="58"/>
      <c r="BO301" s="58"/>
      <c r="BP301" s="58"/>
      <c r="BQ301" s="58"/>
      <c r="BR301" s="58"/>
      <c r="BS301" s="58"/>
      <c r="BT301" s="58"/>
      <c r="BU301" s="58"/>
      <c r="BV301" s="58"/>
      <c r="BW301" s="58"/>
      <c r="BX301" s="58"/>
      <c r="BY301" s="58"/>
      <c r="BZ301" s="58"/>
      <c r="CA301" s="58"/>
      <c r="CB301" s="58"/>
      <c r="CC301" s="58"/>
      <c r="CD301" s="58"/>
      <c r="CE301" s="58"/>
      <c r="CF301" s="58"/>
      <c r="CG301" s="58"/>
      <c r="CH301" s="58"/>
      <c r="CI301" s="58"/>
      <c r="CJ301" s="58"/>
      <c r="CK301" s="58"/>
      <c r="CL301" s="58"/>
      <c r="CM301" s="58"/>
      <c r="CN301" s="58"/>
      <c r="CO301" s="58"/>
      <c r="CP301" s="58"/>
      <c r="CQ301" s="58"/>
      <c r="CR301" s="58"/>
      <c r="CS301" s="58"/>
      <c r="CT301" s="58"/>
      <c r="CU301" s="58"/>
      <c r="CV301" s="58"/>
      <c r="CW301" s="58"/>
      <c r="CX301" s="58"/>
      <c r="CY301" s="58"/>
      <c r="CZ301" s="58"/>
      <c r="DA301" s="58"/>
      <c r="DB301" s="58"/>
      <c r="DC301" s="58"/>
      <c r="DD301" s="58"/>
      <c r="DE301" s="58"/>
      <c r="DF301" s="58"/>
      <c r="DG301" s="58"/>
      <c r="DH301" s="58"/>
      <c r="DI301" s="58"/>
      <c r="DJ301" s="58"/>
      <c r="DK301" s="58"/>
      <c r="DL301" s="58"/>
      <c r="DM301" s="58"/>
      <c r="DN301" s="58"/>
      <c r="DO301" s="58"/>
      <c r="DP301" s="58"/>
      <c r="DQ301" s="58"/>
      <c r="DR301" s="58"/>
      <c r="DS301" s="58"/>
      <c r="DT301" s="58"/>
      <c r="DU301" s="58"/>
      <c r="DV301" s="58"/>
      <c r="DW301" s="58"/>
      <c r="DX301" s="58"/>
      <c r="DY301" s="58"/>
      <c r="DZ301" s="58"/>
      <c r="EA301" s="58"/>
      <c r="EB301" s="58"/>
      <c r="EC301" s="58"/>
      <c r="ED301" s="58"/>
      <c r="EE301" s="58"/>
      <c r="EF301" s="58"/>
      <c r="EG301" s="58"/>
      <c r="EH301" s="58"/>
      <c r="EI301" s="58"/>
      <c r="EJ301" s="58"/>
      <c r="EK301" s="58"/>
      <c r="EL301" s="58"/>
      <c r="EM301" s="58"/>
      <c r="EN301" s="58"/>
      <c r="EO301" s="58"/>
      <c r="EP301" s="58"/>
      <c r="EQ301" s="58"/>
      <c r="ER301" s="58"/>
      <c r="ES301" s="58"/>
      <c r="ET301" s="58"/>
      <c r="EU301" s="58"/>
      <c r="EV301" s="58"/>
      <c r="EW301" s="58"/>
      <c r="EX301" s="58"/>
      <c r="EY301" s="58"/>
      <c r="EZ301" s="58"/>
      <c r="FA301" s="58"/>
      <c r="FB301" s="58"/>
      <c r="FC301" s="58"/>
      <c r="FD301" s="58"/>
      <c r="FE301" s="58"/>
      <c r="FF301" s="58"/>
      <c r="FG301" s="58"/>
      <c r="FH301" s="58"/>
      <c r="FI301" s="58"/>
      <c r="FJ301" s="58"/>
      <c r="FK301" s="58"/>
      <c r="FL301" s="58"/>
      <c r="FM301" s="58"/>
      <c r="FN301" s="58"/>
      <c r="FO301" s="58"/>
      <c r="FP301" s="58"/>
      <c r="FQ301" s="58"/>
      <c r="FR301" s="58"/>
      <c r="FS301" s="58"/>
      <c r="FT301" s="58"/>
      <c r="FU301" s="58"/>
      <c r="FV301" s="58"/>
      <c r="FW301" s="58"/>
      <c r="FX301" s="58"/>
      <c r="FY301" s="58"/>
      <c r="FZ301" s="58"/>
      <c r="GA301" s="58"/>
      <c r="GB301" s="31"/>
      <c r="GC301" s="31"/>
      <c r="GD301" s="31"/>
      <c r="GE301" s="31"/>
      <c r="GF301" s="31"/>
    </row>
    <row r="302" s="1" customFormat="1" ht="42" customHeight="1" spans="1:188">
      <c r="A302" s="24">
        <v>279</v>
      </c>
      <c r="B302" s="19" t="s">
        <v>1001</v>
      </c>
      <c r="C302" s="19" t="s">
        <v>1002</v>
      </c>
      <c r="D302" s="19" t="s">
        <v>1003</v>
      </c>
      <c r="E302" s="15" t="s">
        <v>107</v>
      </c>
      <c r="F302" s="18">
        <v>30</v>
      </c>
      <c r="G302" s="24" t="s">
        <v>28</v>
      </c>
      <c r="H302" s="18">
        <v>30</v>
      </c>
      <c r="I302" s="19" t="s">
        <v>1004</v>
      </c>
      <c r="J302" s="30">
        <v>45787</v>
      </c>
      <c r="K302" s="30">
        <v>46022</v>
      </c>
      <c r="L302" s="48" t="s">
        <v>237</v>
      </c>
      <c r="M302" s="48" t="s">
        <v>1005</v>
      </c>
      <c r="N302" s="58"/>
      <c r="O302" s="58"/>
      <c r="P302" s="58"/>
      <c r="Q302" s="58"/>
      <c r="R302" s="58"/>
      <c r="S302" s="58"/>
      <c r="T302" s="58"/>
      <c r="U302" s="58"/>
      <c r="V302" s="58"/>
      <c r="W302" s="58"/>
      <c r="X302" s="58"/>
      <c r="Y302" s="58"/>
      <c r="Z302" s="58"/>
      <c r="AA302" s="58"/>
      <c r="AB302" s="58"/>
      <c r="AC302" s="58"/>
      <c r="AD302" s="58"/>
      <c r="AE302" s="58"/>
      <c r="AF302" s="58"/>
      <c r="AG302" s="58"/>
      <c r="AH302" s="58"/>
      <c r="AI302" s="58"/>
      <c r="AJ302" s="58"/>
      <c r="AK302" s="58"/>
      <c r="AL302" s="58"/>
      <c r="AM302" s="58"/>
      <c r="AN302" s="58"/>
      <c r="AO302" s="58"/>
      <c r="AP302" s="58"/>
      <c r="AQ302" s="58"/>
      <c r="AR302" s="58"/>
      <c r="AS302" s="58"/>
      <c r="AT302" s="58"/>
      <c r="AU302" s="58"/>
      <c r="AV302" s="58"/>
      <c r="AW302" s="58"/>
      <c r="AX302" s="58"/>
      <c r="AY302" s="58"/>
      <c r="AZ302" s="58"/>
      <c r="BA302" s="58"/>
      <c r="BB302" s="58"/>
      <c r="BC302" s="58"/>
      <c r="BD302" s="58"/>
      <c r="BE302" s="58"/>
      <c r="BF302" s="58"/>
      <c r="BG302" s="58"/>
      <c r="BH302" s="58"/>
      <c r="BI302" s="58"/>
      <c r="BJ302" s="58"/>
      <c r="BK302" s="58"/>
      <c r="BL302" s="58"/>
      <c r="BM302" s="58"/>
      <c r="BN302" s="58"/>
      <c r="BO302" s="58"/>
      <c r="BP302" s="58"/>
      <c r="BQ302" s="58"/>
      <c r="BR302" s="58"/>
      <c r="BS302" s="58"/>
      <c r="BT302" s="58"/>
      <c r="BU302" s="58"/>
      <c r="BV302" s="58"/>
      <c r="BW302" s="58"/>
      <c r="BX302" s="58"/>
      <c r="BY302" s="58"/>
      <c r="BZ302" s="58"/>
      <c r="CA302" s="58"/>
      <c r="CB302" s="58"/>
      <c r="CC302" s="58"/>
      <c r="CD302" s="58"/>
      <c r="CE302" s="58"/>
      <c r="CF302" s="58"/>
      <c r="CG302" s="58"/>
      <c r="CH302" s="58"/>
      <c r="CI302" s="58"/>
      <c r="CJ302" s="58"/>
      <c r="CK302" s="58"/>
      <c r="CL302" s="58"/>
      <c r="CM302" s="58"/>
      <c r="CN302" s="58"/>
      <c r="CO302" s="58"/>
      <c r="CP302" s="58"/>
      <c r="CQ302" s="58"/>
      <c r="CR302" s="58"/>
      <c r="CS302" s="58"/>
      <c r="CT302" s="58"/>
      <c r="CU302" s="58"/>
      <c r="CV302" s="58"/>
      <c r="CW302" s="58"/>
      <c r="CX302" s="58"/>
      <c r="CY302" s="58"/>
      <c r="CZ302" s="58"/>
      <c r="DA302" s="58"/>
      <c r="DB302" s="58"/>
      <c r="DC302" s="58"/>
      <c r="DD302" s="58"/>
      <c r="DE302" s="58"/>
      <c r="DF302" s="58"/>
      <c r="DG302" s="58"/>
      <c r="DH302" s="58"/>
      <c r="DI302" s="58"/>
      <c r="DJ302" s="58"/>
      <c r="DK302" s="58"/>
      <c r="DL302" s="58"/>
      <c r="DM302" s="58"/>
      <c r="DN302" s="58"/>
      <c r="DO302" s="58"/>
      <c r="DP302" s="58"/>
      <c r="DQ302" s="58"/>
      <c r="DR302" s="58"/>
      <c r="DS302" s="58"/>
      <c r="DT302" s="58"/>
      <c r="DU302" s="58"/>
      <c r="DV302" s="58"/>
      <c r="DW302" s="58"/>
      <c r="DX302" s="58"/>
      <c r="DY302" s="58"/>
      <c r="DZ302" s="58"/>
      <c r="EA302" s="58"/>
      <c r="EB302" s="58"/>
      <c r="EC302" s="58"/>
      <c r="ED302" s="58"/>
      <c r="EE302" s="58"/>
      <c r="EF302" s="58"/>
      <c r="EG302" s="58"/>
      <c r="EH302" s="58"/>
      <c r="EI302" s="58"/>
      <c r="EJ302" s="58"/>
      <c r="EK302" s="58"/>
      <c r="EL302" s="58"/>
      <c r="EM302" s="58"/>
      <c r="EN302" s="58"/>
      <c r="EO302" s="58"/>
      <c r="EP302" s="58"/>
      <c r="EQ302" s="58"/>
      <c r="ER302" s="58"/>
      <c r="ES302" s="58"/>
      <c r="ET302" s="58"/>
      <c r="EU302" s="58"/>
      <c r="EV302" s="58"/>
      <c r="EW302" s="58"/>
      <c r="EX302" s="58"/>
      <c r="EY302" s="58"/>
      <c r="EZ302" s="58"/>
      <c r="FA302" s="58"/>
      <c r="FB302" s="58"/>
      <c r="FC302" s="58"/>
      <c r="FD302" s="58"/>
      <c r="FE302" s="58"/>
      <c r="FF302" s="58"/>
      <c r="FG302" s="58"/>
      <c r="FH302" s="58"/>
      <c r="FI302" s="58"/>
      <c r="FJ302" s="58"/>
      <c r="FK302" s="58"/>
      <c r="FL302" s="58"/>
      <c r="FM302" s="58"/>
      <c r="FN302" s="58"/>
      <c r="FO302" s="58"/>
      <c r="FP302" s="58"/>
      <c r="FQ302" s="58"/>
      <c r="FR302" s="58"/>
      <c r="FS302" s="58"/>
      <c r="FT302" s="58"/>
      <c r="FU302" s="58"/>
      <c r="FV302" s="58"/>
      <c r="FW302" s="58"/>
      <c r="FX302" s="58"/>
      <c r="FY302" s="58"/>
      <c r="FZ302" s="58"/>
      <c r="GA302" s="58"/>
      <c r="GB302" s="31"/>
      <c r="GC302" s="31"/>
      <c r="GD302" s="31"/>
      <c r="GE302" s="31"/>
      <c r="GF302" s="31"/>
    </row>
    <row r="303" s="1" customFormat="1" ht="64" customHeight="1" spans="1:188">
      <c r="A303" s="24">
        <v>280</v>
      </c>
      <c r="B303" s="19" t="s">
        <v>1006</v>
      </c>
      <c r="C303" s="54" t="s">
        <v>1007</v>
      </c>
      <c r="D303" s="19" t="s">
        <v>1008</v>
      </c>
      <c r="E303" s="15" t="s">
        <v>107</v>
      </c>
      <c r="F303" s="18">
        <v>97</v>
      </c>
      <c r="G303" s="24" t="s">
        <v>28</v>
      </c>
      <c r="H303" s="18">
        <v>97</v>
      </c>
      <c r="I303" s="19" t="s">
        <v>1009</v>
      </c>
      <c r="J303" s="30">
        <v>45787</v>
      </c>
      <c r="K303" s="30">
        <v>46022</v>
      </c>
      <c r="L303" s="19" t="s">
        <v>237</v>
      </c>
      <c r="M303" s="19" t="s">
        <v>237</v>
      </c>
      <c r="N303" s="58"/>
      <c r="O303" s="58"/>
      <c r="P303" s="58"/>
      <c r="Q303" s="58"/>
      <c r="R303" s="58"/>
      <c r="S303" s="58"/>
      <c r="T303" s="58"/>
      <c r="U303" s="58"/>
      <c r="V303" s="58"/>
      <c r="W303" s="58"/>
      <c r="X303" s="58"/>
      <c r="Y303" s="58"/>
      <c r="Z303" s="58"/>
      <c r="AA303" s="58"/>
      <c r="AB303" s="58"/>
      <c r="AC303" s="58"/>
      <c r="AD303" s="58"/>
      <c r="AE303" s="58"/>
      <c r="AF303" s="58"/>
      <c r="AG303" s="58"/>
      <c r="AH303" s="58"/>
      <c r="AI303" s="58"/>
      <c r="AJ303" s="58"/>
      <c r="AK303" s="58"/>
      <c r="AL303" s="58"/>
      <c r="AM303" s="58"/>
      <c r="AN303" s="58"/>
      <c r="AO303" s="58"/>
      <c r="AP303" s="58"/>
      <c r="AQ303" s="58"/>
      <c r="AR303" s="58"/>
      <c r="AS303" s="58"/>
      <c r="AT303" s="58"/>
      <c r="AU303" s="58"/>
      <c r="AV303" s="58"/>
      <c r="AW303" s="58"/>
      <c r="AX303" s="58"/>
      <c r="AY303" s="58"/>
      <c r="AZ303" s="58"/>
      <c r="BA303" s="58"/>
      <c r="BB303" s="58"/>
      <c r="BC303" s="58"/>
      <c r="BD303" s="58"/>
      <c r="BE303" s="58"/>
      <c r="BF303" s="58"/>
      <c r="BG303" s="58"/>
      <c r="BH303" s="58"/>
      <c r="BI303" s="58"/>
      <c r="BJ303" s="58"/>
      <c r="BK303" s="58"/>
      <c r="BL303" s="58"/>
      <c r="BM303" s="58"/>
      <c r="BN303" s="58"/>
      <c r="BO303" s="58"/>
      <c r="BP303" s="58"/>
      <c r="BQ303" s="58"/>
      <c r="BR303" s="58"/>
      <c r="BS303" s="58"/>
      <c r="BT303" s="58"/>
      <c r="BU303" s="58"/>
      <c r="BV303" s="58"/>
      <c r="BW303" s="58"/>
      <c r="BX303" s="58"/>
      <c r="BY303" s="58"/>
      <c r="BZ303" s="58"/>
      <c r="CA303" s="58"/>
      <c r="CB303" s="58"/>
      <c r="CC303" s="58"/>
      <c r="CD303" s="58"/>
      <c r="CE303" s="58"/>
      <c r="CF303" s="58"/>
      <c r="CG303" s="58"/>
      <c r="CH303" s="58"/>
      <c r="CI303" s="58"/>
      <c r="CJ303" s="58"/>
      <c r="CK303" s="58"/>
      <c r="CL303" s="58"/>
      <c r="CM303" s="58"/>
      <c r="CN303" s="58"/>
      <c r="CO303" s="58"/>
      <c r="CP303" s="58"/>
      <c r="CQ303" s="58"/>
      <c r="CR303" s="58"/>
      <c r="CS303" s="58"/>
      <c r="CT303" s="58"/>
      <c r="CU303" s="58"/>
      <c r="CV303" s="58"/>
      <c r="CW303" s="58"/>
      <c r="CX303" s="58"/>
      <c r="CY303" s="58"/>
      <c r="CZ303" s="58"/>
      <c r="DA303" s="58"/>
      <c r="DB303" s="58"/>
      <c r="DC303" s="58"/>
      <c r="DD303" s="58"/>
      <c r="DE303" s="58"/>
      <c r="DF303" s="58"/>
      <c r="DG303" s="58"/>
      <c r="DH303" s="58"/>
      <c r="DI303" s="58"/>
      <c r="DJ303" s="58"/>
      <c r="DK303" s="58"/>
      <c r="DL303" s="58"/>
      <c r="DM303" s="58"/>
      <c r="DN303" s="58"/>
      <c r="DO303" s="58"/>
      <c r="DP303" s="58"/>
      <c r="DQ303" s="58"/>
      <c r="DR303" s="58"/>
      <c r="DS303" s="58"/>
      <c r="DT303" s="58"/>
      <c r="DU303" s="58"/>
      <c r="DV303" s="58"/>
      <c r="DW303" s="58"/>
      <c r="DX303" s="58"/>
      <c r="DY303" s="58"/>
      <c r="DZ303" s="58"/>
      <c r="EA303" s="58"/>
      <c r="EB303" s="58"/>
      <c r="EC303" s="58"/>
      <c r="ED303" s="58"/>
      <c r="EE303" s="58"/>
      <c r="EF303" s="58"/>
      <c r="EG303" s="58"/>
      <c r="EH303" s="58"/>
      <c r="EI303" s="58"/>
      <c r="EJ303" s="58"/>
      <c r="EK303" s="58"/>
      <c r="EL303" s="58"/>
      <c r="EM303" s="58"/>
      <c r="EN303" s="58"/>
      <c r="EO303" s="58"/>
      <c r="EP303" s="58"/>
      <c r="EQ303" s="58"/>
      <c r="ER303" s="58"/>
      <c r="ES303" s="58"/>
      <c r="ET303" s="58"/>
      <c r="EU303" s="58"/>
      <c r="EV303" s="58"/>
      <c r="EW303" s="58"/>
      <c r="EX303" s="58"/>
      <c r="EY303" s="58"/>
      <c r="EZ303" s="58"/>
      <c r="FA303" s="58"/>
      <c r="FB303" s="58"/>
      <c r="FC303" s="58"/>
      <c r="FD303" s="58"/>
      <c r="FE303" s="58"/>
      <c r="FF303" s="58"/>
      <c r="FG303" s="58"/>
      <c r="FH303" s="58"/>
      <c r="FI303" s="58"/>
      <c r="FJ303" s="58"/>
      <c r="FK303" s="58"/>
      <c r="FL303" s="58"/>
      <c r="FM303" s="58"/>
      <c r="FN303" s="58"/>
      <c r="FO303" s="58"/>
      <c r="FP303" s="58"/>
      <c r="FQ303" s="58"/>
      <c r="FR303" s="58"/>
      <c r="FS303" s="58"/>
      <c r="FT303" s="58"/>
      <c r="FU303" s="58"/>
      <c r="FV303" s="58"/>
      <c r="FW303" s="58"/>
      <c r="FX303" s="58"/>
      <c r="FY303" s="58"/>
      <c r="FZ303" s="58"/>
      <c r="GA303" s="58"/>
      <c r="GB303" s="31"/>
      <c r="GC303" s="31"/>
      <c r="GD303" s="31"/>
      <c r="GE303" s="31"/>
      <c r="GF303" s="31"/>
    </row>
    <row r="304" s="1" customFormat="1" ht="43" customHeight="1" spans="1:188">
      <c r="A304" s="24">
        <v>281</v>
      </c>
      <c r="B304" s="19" t="s">
        <v>1010</v>
      </c>
      <c r="C304" s="19" t="s">
        <v>1011</v>
      </c>
      <c r="D304" s="19" t="s">
        <v>421</v>
      </c>
      <c r="E304" s="15" t="s">
        <v>107</v>
      </c>
      <c r="F304" s="18">
        <v>40</v>
      </c>
      <c r="G304" s="24" t="s">
        <v>28</v>
      </c>
      <c r="H304" s="18">
        <v>40</v>
      </c>
      <c r="I304" s="19" t="s">
        <v>1012</v>
      </c>
      <c r="J304" s="30">
        <v>45787</v>
      </c>
      <c r="K304" s="30">
        <v>46022</v>
      </c>
      <c r="L304" s="42" t="s">
        <v>356</v>
      </c>
      <c r="M304" s="42" t="s">
        <v>1013</v>
      </c>
      <c r="N304" s="58"/>
      <c r="O304" s="58"/>
      <c r="P304" s="58"/>
      <c r="Q304" s="58"/>
      <c r="R304" s="58"/>
      <c r="S304" s="58"/>
      <c r="T304" s="58"/>
      <c r="U304" s="58"/>
      <c r="V304" s="58"/>
      <c r="W304" s="58"/>
      <c r="X304" s="58"/>
      <c r="Y304" s="58"/>
      <c r="Z304" s="58"/>
      <c r="AA304" s="58"/>
      <c r="AB304" s="58"/>
      <c r="AC304" s="58"/>
      <c r="AD304" s="58"/>
      <c r="AE304" s="58"/>
      <c r="AF304" s="58"/>
      <c r="AG304" s="58"/>
      <c r="AH304" s="58"/>
      <c r="AI304" s="58"/>
      <c r="AJ304" s="58"/>
      <c r="AK304" s="58"/>
      <c r="AL304" s="58"/>
      <c r="AM304" s="58"/>
      <c r="AN304" s="58"/>
      <c r="AO304" s="58"/>
      <c r="AP304" s="58"/>
      <c r="AQ304" s="58"/>
      <c r="AR304" s="58"/>
      <c r="AS304" s="58"/>
      <c r="AT304" s="58"/>
      <c r="AU304" s="58"/>
      <c r="AV304" s="58"/>
      <c r="AW304" s="58"/>
      <c r="AX304" s="58"/>
      <c r="AY304" s="58"/>
      <c r="AZ304" s="58"/>
      <c r="BA304" s="58"/>
      <c r="BB304" s="58"/>
      <c r="BC304" s="58"/>
      <c r="BD304" s="58"/>
      <c r="BE304" s="58"/>
      <c r="BF304" s="58"/>
      <c r="BG304" s="58"/>
      <c r="BH304" s="58"/>
      <c r="BI304" s="58"/>
      <c r="BJ304" s="58"/>
      <c r="BK304" s="58"/>
      <c r="BL304" s="58"/>
      <c r="BM304" s="58"/>
      <c r="BN304" s="58"/>
      <c r="BO304" s="58"/>
      <c r="BP304" s="58"/>
      <c r="BQ304" s="58"/>
      <c r="BR304" s="58"/>
      <c r="BS304" s="58"/>
      <c r="BT304" s="58"/>
      <c r="BU304" s="58"/>
      <c r="BV304" s="58"/>
      <c r="BW304" s="58"/>
      <c r="BX304" s="58"/>
      <c r="BY304" s="58"/>
      <c r="BZ304" s="58"/>
      <c r="CA304" s="58"/>
      <c r="CB304" s="58"/>
      <c r="CC304" s="58"/>
      <c r="CD304" s="58"/>
      <c r="CE304" s="58"/>
      <c r="CF304" s="58"/>
      <c r="CG304" s="58"/>
      <c r="CH304" s="58"/>
      <c r="CI304" s="58"/>
      <c r="CJ304" s="58"/>
      <c r="CK304" s="58"/>
      <c r="CL304" s="58"/>
      <c r="CM304" s="58"/>
      <c r="CN304" s="58"/>
      <c r="CO304" s="58"/>
      <c r="CP304" s="58"/>
      <c r="CQ304" s="58"/>
      <c r="CR304" s="58"/>
      <c r="CS304" s="58"/>
      <c r="CT304" s="58"/>
      <c r="CU304" s="58"/>
      <c r="CV304" s="58"/>
      <c r="CW304" s="58"/>
      <c r="CX304" s="58"/>
      <c r="CY304" s="58"/>
      <c r="CZ304" s="58"/>
      <c r="DA304" s="58"/>
      <c r="DB304" s="58"/>
      <c r="DC304" s="58"/>
      <c r="DD304" s="58"/>
      <c r="DE304" s="58"/>
      <c r="DF304" s="58"/>
      <c r="DG304" s="58"/>
      <c r="DH304" s="58"/>
      <c r="DI304" s="58"/>
      <c r="DJ304" s="58"/>
      <c r="DK304" s="58"/>
      <c r="DL304" s="58"/>
      <c r="DM304" s="58"/>
      <c r="DN304" s="58"/>
      <c r="DO304" s="58"/>
      <c r="DP304" s="58"/>
      <c r="DQ304" s="58"/>
      <c r="DR304" s="58"/>
      <c r="DS304" s="58"/>
      <c r="DT304" s="58"/>
      <c r="DU304" s="58"/>
      <c r="DV304" s="58"/>
      <c r="DW304" s="58"/>
      <c r="DX304" s="58"/>
      <c r="DY304" s="58"/>
      <c r="DZ304" s="58"/>
      <c r="EA304" s="58"/>
      <c r="EB304" s="58"/>
      <c r="EC304" s="58"/>
      <c r="ED304" s="58"/>
      <c r="EE304" s="58"/>
      <c r="EF304" s="58"/>
      <c r="EG304" s="58"/>
      <c r="EH304" s="58"/>
      <c r="EI304" s="58"/>
      <c r="EJ304" s="58"/>
      <c r="EK304" s="58"/>
      <c r="EL304" s="58"/>
      <c r="EM304" s="58"/>
      <c r="EN304" s="58"/>
      <c r="EO304" s="58"/>
      <c r="EP304" s="58"/>
      <c r="EQ304" s="58"/>
      <c r="ER304" s="58"/>
      <c r="ES304" s="58"/>
      <c r="ET304" s="58"/>
      <c r="EU304" s="58"/>
      <c r="EV304" s="58"/>
      <c r="EW304" s="58"/>
      <c r="EX304" s="58"/>
      <c r="EY304" s="58"/>
      <c r="EZ304" s="58"/>
      <c r="FA304" s="58"/>
      <c r="FB304" s="58"/>
      <c r="FC304" s="58"/>
      <c r="FD304" s="58"/>
      <c r="FE304" s="58"/>
      <c r="FF304" s="58"/>
      <c r="FG304" s="58"/>
      <c r="FH304" s="58"/>
      <c r="FI304" s="58"/>
      <c r="FJ304" s="58"/>
      <c r="FK304" s="58"/>
      <c r="FL304" s="58"/>
      <c r="FM304" s="58"/>
      <c r="FN304" s="58"/>
      <c r="FO304" s="58"/>
      <c r="FP304" s="58"/>
      <c r="FQ304" s="58"/>
      <c r="FR304" s="58"/>
      <c r="FS304" s="58"/>
      <c r="FT304" s="58"/>
      <c r="FU304" s="58"/>
      <c r="FV304" s="58"/>
      <c r="FW304" s="58"/>
      <c r="FX304" s="58"/>
      <c r="FY304" s="58"/>
      <c r="FZ304" s="58"/>
      <c r="GA304" s="58"/>
      <c r="GB304" s="31"/>
      <c r="GC304" s="31"/>
      <c r="GD304" s="31"/>
      <c r="GE304" s="31"/>
      <c r="GF304" s="31"/>
    </row>
    <row r="305" s="1" customFormat="1" ht="44" customHeight="1" spans="1:188">
      <c r="A305" s="24">
        <v>282</v>
      </c>
      <c r="B305" s="19" t="s">
        <v>1014</v>
      </c>
      <c r="C305" s="19" t="s">
        <v>1015</v>
      </c>
      <c r="D305" s="19" t="s">
        <v>421</v>
      </c>
      <c r="E305" s="15" t="s">
        <v>107</v>
      </c>
      <c r="F305" s="18">
        <v>47</v>
      </c>
      <c r="G305" s="24" t="s">
        <v>28</v>
      </c>
      <c r="H305" s="18">
        <v>47</v>
      </c>
      <c r="I305" s="19" t="s">
        <v>1012</v>
      </c>
      <c r="J305" s="30">
        <v>45787</v>
      </c>
      <c r="K305" s="30">
        <v>46022</v>
      </c>
      <c r="L305" s="42" t="s">
        <v>356</v>
      </c>
      <c r="M305" s="42" t="s">
        <v>1013</v>
      </c>
      <c r="N305" s="58"/>
      <c r="O305" s="58"/>
      <c r="P305" s="58"/>
      <c r="Q305" s="58"/>
      <c r="R305" s="58"/>
      <c r="S305" s="58"/>
      <c r="T305" s="58"/>
      <c r="U305" s="58"/>
      <c r="V305" s="58"/>
      <c r="W305" s="58"/>
      <c r="X305" s="58"/>
      <c r="Y305" s="58"/>
      <c r="Z305" s="58"/>
      <c r="AA305" s="58"/>
      <c r="AB305" s="58"/>
      <c r="AC305" s="58"/>
      <c r="AD305" s="58"/>
      <c r="AE305" s="58"/>
      <c r="AF305" s="58"/>
      <c r="AG305" s="58"/>
      <c r="AH305" s="58"/>
      <c r="AI305" s="58"/>
      <c r="AJ305" s="58"/>
      <c r="AK305" s="58"/>
      <c r="AL305" s="58"/>
      <c r="AM305" s="58"/>
      <c r="AN305" s="58"/>
      <c r="AO305" s="58"/>
      <c r="AP305" s="58"/>
      <c r="AQ305" s="58"/>
      <c r="AR305" s="58"/>
      <c r="AS305" s="58"/>
      <c r="AT305" s="58"/>
      <c r="AU305" s="58"/>
      <c r="AV305" s="58"/>
      <c r="AW305" s="58"/>
      <c r="AX305" s="58"/>
      <c r="AY305" s="58"/>
      <c r="AZ305" s="58"/>
      <c r="BA305" s="58"/>
      <c r="BB305" s="58"/>
      <c r="BC305" s="58"/>
      <c r="BD305" s="58"/>
      <c r="BE305" s="58"/>
      <c r="BF305" s="58"/>
      <c r="BG305" s="58"/>
      <c r="BH305" s="58"/>
      <c r="BI305" s="58"/>
      <c r="BJ305" s="58"/>
      <c r="BK305" s="58"/>
      <c r="BL305" s="58"/>
      <c r="BM305" s="58"/>
      <c r="BN305" s="58"/>
      <c r="BO305" s="58"/>
      <c r="BP305" s="58"/>
      <c r="BQ305" s="58"/>
      <c r="BR305" s="58"/>
      <c r="BS305" s="58"/>
      <c r="BT305" s="58"/>
      <c r="BU305" s="58"/>
      <c r="BV305" s="58"/>
      <c r="BW305" s="58"/>
      <c r="BX305" s="58"/>
      <c r="BY305" s="58"/>
      <c r="BZ305" s="58"/>
      <c r="CA305" s="58"/>
      <c r="CB305" s="58"/>
      <c r="CC305" s="58"/>
      <c r="CD305" s="58"/>
      <c r="CE305" s="58"/>
      <c r="CF305" s="58"/>
      <c r="CG305" s="58"/>
      <c r="CH305" s="58"/>
      <c r="CI305" s="58"/>
      <c r="CJ305" s="58"/>
      <c r="CK305" s="58"/>
      <c r="CL305" s="58"/>
      <c r="CM305" s="58"/>
      <c r="CN305" s="58"/>
      <c r="CO305" s="58"/>
      <c r="CP305" s="58"/>
      <c r="CQ305" s="58"/>
      <c r="CR305" s="58"/>
      <c r="CS305" s="58"/>
      <c r="CT305" s="58"/>
      <c r="CU305" s="58"/>
      <c r="CV305" s="58"/>
      <c r="CW305" s="58"/>
      <c r="CX305" s="58"/>
      <c r="CY305" s="58"/>
      <c r="CZ305" s="58"/>
      <c r="DA305" s="58"/>
      <c r="DB305" s="58"/>
      <c r="DC305" s="58"/>
      <c r="DD305" s="58"/>
      <c r="DE305" s="58"/>
      <c r="DF305" s="58"/>
      <c r="DG305" s="58"/>
      <c r="DH305" s="58"/>
      <c r="DI305" s="58"/>
      <c r="DJ305" s="58"/>
      <c r="DK305" s="58"/>
      <c r="DL305" s="58"/>
      <c r="DM305" s="58"/>
      <c r="DN305" s="58"/>
      <c r="DO305" s="58"/>
      <c r="DP305" s="58"/>
      <c r="DQ305" s="58"/>
      <c r="DR305" s="58"/>
      <c r="DS305" s="58"/>
      <c r="DT305" s="58"/>
      <c r="DU305" s="58"/>
      <c r="DV305" s="58"/>
      <c r="DW305" s="58"/>
      <c r="DX305" s="58"/>
      <c r="DY305" s="58"/>
      <c r="DZ305" s="58"/>
      <c r="EA305" s="58"/>
      <c r="EB305" s="58"/>
      <c r="EC305" s="58"/>
      <c r="ED305" s="58"/>
      <c r="EE305" s="58"/>
      <c r="EF305" s="58"/>
      <c r="EG305" s="58"/>
      <c r="EH305" s="58"/>
      <c r="EI305" s="58"/>
      <c r="EJ305" s="58"/>
      <c r="EK305" s="58"/>
      <c r="EL305" s="58"/>
      <c r="EM305" s="58"/>
      <c r="EN305" s="58"/>
      <c r="EO305" s="58"/>
      <c r="EP305" s="58"/>
      <c r="EQ305" s="58"/>
      <c r="ER305" s="58"/>
      <c r="ES305" s="58"/>
      <c r="ET305" s="58"/>
      <c r="EU305" s="58"/>
      <c r="EV305" s="58"/>
      <c r="EW305" s="58"/>
      <c r="EX305" s="58"/>
      <c r="EY305" s="58"/>
      <c r="EZ305" s="58"/>
      <c r="FA305" s="58"/>
      <c r="FB305" s="58"/>
      <c r="FC305" s="58"/>
      <c r="FD305" s="58"/>
      <c r="FE305" s="58"/>
      <c r="FF305" s="58"/>
      <c r="FG305" s="58"/>
      <c r="FH305" s="58"/>
      <c r="FI305" s="58"/>
      <c r="FJ305" s="58"/>
      <c r="FK305" s="58"/>
      <c r="FL305" s="58"/>
      <c r="FM305" s="58"/>
      <c r="FN305" s="58"/>
      <c r="FO305" s="58"/>
      <c r="FP305" s="58"/>
      <c r="FQ305" s="58"/>
      <c r="FR305" s="58"/>
      <c r="FS305" s="58"/>
      <c r="FT305" s="58"/>
      <c r="FU305" s="58"/>
      <c r="FV305" s="58"/>
      <c r="FW305" s="58"/>
      <c r="FX305" s="58"/>
      <c r="FY305" s="58"/>
      <c r="FZ305" s="58"/>
      <c r="GA305" s="58"/>
      <c r="GB305" s="31"/>
      <c r="GC305" s="31"/>
      <c r="GD305" s="31"/>
      <c r="GE305" s="31"/>
      <c r="GF305" s="31"/>
    </row>
    <row r="306" s="1" customFormat="1" ht="45" customHeight="1" spans="1:188">
      <c r="A306" s="24">
        <v>283</v>
      </c>
      <c r="B306" s="19" t="s">
        <v>1016</v>
      </c>
      <c r="C306" s="19" t="s">
        <v>1017</v>
      </c>
      <c r="D306" s="19" t="s">
        <v>486</v>
      </c>
      <c r="E306" s="15" t="s">
        <v>107</v>
      </c>
      <c r="F306" s="18">
        <v>30</v>
      </c>
      <c r="G306" s="24" t="s">
        <v>28</v>
      </c>
      <c r="H306" s="18">
        <v>30</v>
      </c>
      <c r="I306" s="19" t="s">
        <v>1018</v>
      </c>
      <c r="J306" s="30">
        <v>45787</v>
      </c>
      <c r="K306" s="30">
        <v>46022</v>
      </c>
      <c r="L306" s="19" t="s">
        <v>351</v>
      </c>
      <c r="M306" s="19" t="s">
        <v>1019</v>
      </c>
      <c r="N306" s="58"/>
      <c r="O306" s="58"/>
      <c r="P306" s="58"/>
      <c r="Q306" s="58"/>
      <c r="R306" s="58"/>
      <c r="S306" s="58"/>
      <c r="T306" s="58"/>
      <c r="U306" s="58"/>
      <c r="V306" s="58"/>
      <c r="W306" s="58"/>
      <c r="X306" s="58"/>
      <c r="Y306" s="58"/>
      <c r="Z306" s="58"/>
      <c r="AA306" s="58"/>
      <c r="AB306" s="58"/>
      <c r="AC306" s="58"/>
      <c r="AD306" s="58"/>
      <c r="AE306" s="58"/>
      <c r="AF306" s="58"/>
      <c r="AG306" s="58"/>
      <c r="AH306" s="58"/>
      <c r="AI306" s="58"/>
      <c r="AJ306" s="58"/>
      <c r="AK306" s="58"/>
      <c r="AL306" s="58"/>
      <c r="AM306" s="58"/>
      <c r="AN306" s="58"/>
      <c r="AO306" s="58"/>
      <c r="AP306" s="58"/>
      <c r="AQ306" s="58"/>
      <c r="AR306" s="58"/>
      <c r="AS306" s="58"/>
      <c r="AT306" s="58"/>
      <c r="AU306" s="58"/>
      <c r="AV306" s="58"/>
      <c r="AW306" s="58"/>
      <c r="AX306" s="58"/>
      <c r="AY306" s="58"/>
      <c r="AZ306" s="58"/>
      <c r="BA306" s="58"/>
      <c r="BB306" s="58"/>
      <c r="BC306" s="58"/>
      <c r="BD306" s="58"/>
      <c r="BE306" s="58"/>
      <c r="BF306" s="58"/>
      <c r="BG306" s="58"/>
      <c r="BH306" s="58"/>
      <c r="BI306" s="58"/>
      <c r="BJ306" s="58"/>
      <c r="BK306" s="58"/>
      <c r="BL306" s="58"/>
      <c r="BM306" s="58"/>
      <c r="BN306" s="58"/>
      <c r="BO306" s="58"/>
      <c r="BP306" s="58"/>
      <c r="BQ306" s="58"/>
      <c r="BR306" s="58"/>
      <c r="BS306" s="58"/>
      <c r="BT306" s="58"/>
      <c r="BU306" s="58"/>
      <c r="BV306" s="58"/>
      <c r="BW306" s="58"/>
      <c r="BX306" s="58"/>
      <c r="BY306" s="58"/>
      <c r="BZ306" s="58"/>
      <c r="CA306" s="58"/>
      <c r="CB306" s="58"/>
      <c r="CC306" s="58"/>
      <c r="CD306" s="58"/>
      <c r="CE306" s="58"/>
      <c r="CF306" s="58"/>
      <c r="CG306" s="58"/>
      <c r="CH306" s="58"/>
      <c r="CI306" s="58"/>
      <c r="CJ306" s="58"/>
      <c r="CK306" s="58"/>
      <c r="CL306" s="58"/>
      <c r="CM306" s="58"/>
      <c r="CN306" s="58"/>
      <c r="CO306" s="58"/>
      <c r="CP306" s="58"/>
      <c r="CQ306" s="58"/>
      <c r="CR306" s="58"/>
      <c r="CS306" s="58"/>
      <c r="CT306" s="58"/>
      <c r="CU306" s="58"/>
      <c r="CV306" s="58"/>
      <c r="CW306" s="58"/>
      <c r="CX306" s="58"/>
      <c r="CY306" s="58"/>
      <c r="CZ306" s="58"/>
      <c r="DA306" s="58"/>
      <c r="DB306" s="58"/>
      <c r="DC306" s="58"/>
      <c r="DD306" s="58"/>
      <c r="DE306" s="58"/>
      <c r="DF306" s="58"/>
      <c r="DG306" s="58"/>
      <c r="DH306" s="58"/>
      <c r="DI306" s="58"/>
      <c r="DJ306" s="58"/>
      <c r="DK306" s="58"/>
      <c r="DL306" s="58"/>
      <c r="DM306" s="58"/>
      <c r="DN306" s="58"/>
      <c r="DO306" s="58"/>
      <c r="DP306" s="58"/>
      <c r="DQ306" s="58"/>
      <c r="DR306" s="58"/>
      <c r="DS306" s="58"/>
      <c r="DT306" s="58"/>
      <c r="DU306" s="58"/>
      <c r="DV306" s="58"/>
      <c r="DW306" s="58"/>
      <c r="DX306" s="58"/>
      <c r="DY306" s="58"/>
      <c r="DZ306" s="58"/>
      <c r="EA306" s="58"/>
      <c r="EB306" s="58"/>
      <c r="EC306" s="58"/>
      <c r="ED306" s="58"/>
      <c r="EE306" s="58"/>
      <c r="EF306" s="58"/>
      <c r="EG306" s="58"/>
      <c r="EH306" s="58"/>
      <c r="EI306" s="58"/>
      <c r="EJ306" s="58"/>
      <c r="EK306" s="58"/>
      <c r="EL306" s="58"/>
      <c r="EM306" s="58"/>
      <c r="EN306" s="58"/>
      <c r="EO306" s="58"/>
      <c r="EP306" s="58"/>
      <c r="EQ306" s="58"/>
      <c r="ER306" s="58"/>
      <c r="ES306" s="58"/>
      <c r="ET306" s="58"/>
      <c r="EU306" s="58"/>
      <c r="EV306" s="58"/>
      <c r="EW306" s="58"/>
      <c r="EX306" s="58"/>
      <c r="EY306" s="58"/>
      <c r="EZ306" s="58"/>
      <c r="FA306" s="58"/>
      <c r="FB306" s="58"/>
      <c r="FC306" s="58"/>
      <c r="FD306" s="58"/>
      <c r="FE306" s="58"/>
      <c r="FF306" s="58"/>
      <c r="FG306" s="58"/>
      <c r="FH306" s="58"/>
      <c r="FI306" s="58"/>
      <c r="FJ306" s="58"/>
      <c r="FK306" s="58"/>
      <c r="FL306" s="58"/>
      <c r="FM306" s="58"/>
      <c r="FN306" s="58"/>
      <c r="FO306" s="58"/>
      <c r="FP306" s="58"/>
      <c r="FQ306" s="58"/>
      <c r="FR306" s="58"/>
      <c r="FS306" s="58"/>
      <c r="FT306" s="58"/>
      <c r="FU306" s="58"/>
      <c r="FV306" s="58"/>
      <c r="FW306" s="58"/>
      <c r="FX306" s="58"/>
      <c r="FY306" s="58"/>
      <c r="FZ306" s="58"/>
      <c r="GA306" s="58"/>
      <c r="GB306" s="31"/>
      <c r="GC306" s="31"/>
      <c r="GD306" s="31"/>
      <c r="GE306" s="31"/>
      <c r="GF306" s="31"/>
    </row>
    <row r="307" s="1" customFormat="1" ht="45" customHeight="1" spans="1:188">
      <c r="A307" s="24">
        <v>284</v>
      </c>
      <c r="B307" s="24" t="s">
        <v>1020</v>
      </c>
      <c r="C307" s="24" t="s">
        <v>1021</v>
      </c>
      <c r="D307" s="24" t="s">
        <v>1022</v>
      </c>
      <c r="E307" s="15" t="s">
        <v>107</v>
      </c>
      <c r="F307" s="18">
        <v>45</v>
      </c>
      <c r="G307" s="24" t="s">
        <v>28</v>
      </c>
      <c r="H307" s="18">
        <v>45</v>
      </c>
      <c r="I307" s="15" t="s">
        <v>1023</v>
      </c>
      <c r="J307" s="30">
        <v>45787</v>
      </c>
      <c r="K307" s="30">
        <v>46022</v>
      </c>
      <c r="L307" s="19" t="s">
        <v>307</v>
      </c>
      <c r="M307" s="19" t="s">
        <v>307</v>
      </c>
      <c r="N307" s="58"/>
      <c r="O307" s="58"/>
      <c r="P307" s="58"/>
      <c r="Q307" s="58"/>
      <c r="R307" s="58"/>
      <c r="S307" s="58"/>
      <c r="T307" s="58"/>
      <c r="U307" s="58"/>
      <c r="V307" s="58"/>
      <c r="W307" s="58"/>
      <c r="X307" s="58"/>
      <c r="Y307" s="58"/>
      <c r="Z307" s="58"/>
      <c r="AA307" s="58"/>
      <c r="AB307" s="58"/>
      <c r="AC307" s="58"/>
      <c r="AD307" s="58"/>
      <c r="AE307" s="58"/>
      <c r="AF307" s="58"/>
      <c r="AG307" s="58"/>
      <c r="AH307" s="58"/>
      <c r="AI307" s="58"/>
      <c r="AJ307" s="58"/>
      <c r="AK307" s="58"/>
      <c r="AL307" s="58"/>
      <c r="AM307" s="58"/>
      <c r="AN307" s="58"/>
      <c r="AO307" s="58"/>
      <c r="AP307" s="58"/>
      <c r="AQ307" s="58"/>
      <c r="AR307" s="58"/>
      <c r="AS307" s="58"/>
      <c r="AT307" s="58"/>
      <c r="AU307" s="58"/>
      <c r="AV307" s="58"/>
      <c r="AW307" s="58"/>
      <c r="AX307" s="58"/>
      <c r="AY307" s="58"/>
      <c r="AZ307" s="58"/>
      <c r="BA307" s="58"/>
      <c r="BB307" s="58"/>
      <c r="BC307" s="58"/>
      <c r="BD307" s="58"/>
      <c r="BE307" s="58"/>
      <c r="BF307" s="58"/>
      <c r="BG307" s="58"/>
      <c r="BH307" s="58"/>
      <c r="BI307" s="58"/>
      <c r="BJ307" s="58"/>
      <c r="BK307" s="58"/>
      <c r="BL307" s="58"/>
      <c r="BM307" s="58"/>
      <c r="BN307" s="58"/>
      <c r="BO307" s="58"/>
      <c r="BP307" s="58"/>
      <c r="BQ307" s="58"/>
      <c r="BR307" s="58"/>
      <c r="BS307" s="58"/>
      <c r="BT307" s="58"/>
      <c r="BU307" s="58"/>
      <c r="BV307" s="58"/>
      <c r="BW307" s="58"/>
      <c r="BX307" s="58"/>
      <c r="BY307" s="58"/>
      <c r="BZ307" s="58"/>
      <c r="CA307" s="58"/>
      <c r="CB307" s="58"/>
      <c r="CC307" s="58"/>
      <c r="CD307" s="58"/>
      <c r="CE307" s="58"/>
      <c r="CF307" s="58"/>
      <c r="CG307" s="58"/>
      <c r="CH307" s="58"/>
      <c r="CI307" s="58"/>
      <c r="CJ307" s="58"/>
      <c r="CK307" s="58"/>
      <c r="CL307" s="58"/>
      <c r="CM307" s="58"/>
      <c r="CN307" s="58"/>
      <c r="CO307" s="58"/>
      <c r="CP307" s="58"/>
      <c r="CQ307" s="58"/>
      <c r="CR307" s="58"/>
      <c r="CS307" s="58"/>
      <c r="CT307" s="58"/>
      <c r="CU307" s="58"/>
      <c r="CV307" s="58"/>
      <c r="CW307" s="58"/>
      <c r="CX307" s="58"/>
      <c r="CY307" s="58"/>
      <c r="CZ307" s="58"/>
      <c r="DA307" s="58"/>
      <c r="DB307" s="58"/>
      <c r="DC307" s="58"/>
      <c r="DD307" s="58"/>
      <c r="DE307" s="58"/>
      <c r="DF307" s="58"/>
      <c r="DG307" s="58"/>
      <c r="DH307" s="58"/>
      <c r="DI307" s="58"/>
      <c r="DJ307" s="58"/>
      <c r="DK307" s="58"/>
      <c r="DL307" s="58"/>
      <c r="DM307" s="58"/>
      <c r="DN307" s="58"/>
      <c r="DO307" s="58"/>
      <c r="DP307" s="58"/>
      <c r="DQ307" s="58"/>
      <c r="DR307" s="58"/>
      <c r="DS307" s="58"/>
      <c r="DT307" s="58"/>
      <c r="DU307" s="58"/>
      <c r="DV307" s="58"/>
      <c r="DW307" s="58"/>
      <c r="DX307" s="58"/>
      <c r="DY307" s="58"/>
      <c r="DZ307" s="58"/>
      <c r="EA307" s="58"/>
      <c r="EB307" s="58"/>
      <c r="EC307" s="58"/>
      <c r="ED307" s="58"/>
      <c r="EE307" s="58"/>
      <c r="EF307" s="58"/>
      <c r="EG307" s="58"/>
      <c r="EH307" s="58"/>
      <c r="EI307" s="58"/>
      <c r="EJ307" s="58"/>
      <c r="EK307" s="58"/>
      <c r="EL307" s="58"/>
      <c r="EM307" s="58"/>
      <c r="EN307" s="58"/>
      <c r="EO307" s="58"/>
      <c r="EP307" s="58"/>
      <c r="EQ307" s="58"/>
      <c r="ER307" s="58"/>
      <c r="ES307" s="58"/>
      <c r="ET307" s="58"/>
      <c r="EU307" s="58"/>
      <c r="EV307" s="58"/>
      <c r="EW307" s="58"/>
      <c r="EX307" s="58"/>
      <c r="EY307" s="58"/>
      <c r="EZ307" s="58"/>
      <c r="FA307" s="58"/>
      <c r="FB307" s="58"/>
      <c r="FC307" s="58"/>
      <c r="FD307" s="58"/>
      <c r="FE307" s="58"/>
      <c r="FF307" s="58"/>
      <c r="FG307" s="58"/>
      <c r="FH307" s="58"/>
      <c r="FI307" s="58"/>
      <c r="FJ307" s="58"/>
      <c r="FK307" s="58"/>
      <c r="FL307" s="58"/>
      <c r="FM307" s="58"/>
      <c r="FN307" s="58"/>
      <c r="FO307" s="58"/>
      <c r="FP307" s="58"/>
      <c r="FQ307" s="58"/>
      <c r="FR307" s="58"/>
      <c r="FS307" s="58"/>
      <c r="FT307" s="58"/>
      <c r="FU307" s="58"/>
      <c r="FV307" s="58"/>
      <c r="FW307" s="58"/>
      <c r="FX307" s="58"/>
      <c r="FY307" s="58"/>
      <c r="FZ307" s="58"/>
      <c r="GA307" s="58"/>
      <c r="GB307" s="31"/>
      <c r="GC307" s="31"/>
      <c r="GD307" s="31"/>
      <c r="GE307" s="31"/>
      <c r="GF307" s="31"/>
    </row>
    <row r="308" s="1" customFormat="1" ht="54" customHeight="1" spans="1:188">
      <c r="A308" s="24">
        <v>285</v>
      </c>
      <c r="B308" s="19" t="s">
        <v>1024</v>
      </c>
      <c r="C308" s="19" t="s">
        <v>1025</v>
      </c>
      <c r="D308" s="19" t="s">
        <v>1026</v>
      </c>
      <c r="E308" s="15" t="s">
        <v>107</v>
      </c>
      <c r="F308" s="18">
        <v>20</v>
      </c>
      <c r="G308" s="24" t="s">
        <v>28</v>
      </c>
      <c r="H308" s="18">
        <v>20</v>
      </c>
      <c r="I308" s="19" t="s">
        <v>1027</v>
      </c>
      <c r="J308" s="30">
        <v>45787</v>
      </c>
      <c r="K308" s="30">
        <v>46022</v>
      </c>
      <c r="L308" s="19" t="s">
        <v>149</v>
      </c>
      <c r="M308" s="19" t="s">
        <v>1028</v>
      </c>
      <c r="N308" s="58"/>
      <c r="O308" s="58"/>
      <c r="P308" s="58"/>
      <c r="Q308" s="58"/>
      <c r="R308" s="58"/>
      <c r="S308" s="58"/>
      <c r="T308" s="58"/>
      <c r="U308" s="58"/>
      <c r="V308" s="58"/>
      <c r="W308" s="58"/>
      <c r="X308" s="58"/>
      <c r="Y308" s="58"/>
      <c r="Z308" s="58"/>
      <c r="AA308" s="58"/>
      <c r="AB308" s="58"/>
      <c r="AC308" s="58"/>
      <c r="AD308" s="58"/>
      <c r="AE308" s="58"/>
      <c r="AF308" s="58"/>
      <c r="AG308" s="58"/>
      <c r="AH308" s="58"/>
      <c r="AI308" s="58"/>
      <c r="AJ308" s="58"/>
      <c r="AK308" s="58"/>
      <c r="AL308" s="58"/>
      <c r="AM308" s="58"/>
      <c r="AN308" s="58"/>
      <c r="AO308" s="58"/>
      <c r="AP308" s="58"/>
      <c r="AQ308" s="58"/>
      <c r="AR308" s="58"/>
      <c r="AS308" s="58"/>
      <c r="AT308" s="58"/>
      <c r="AU308" s="58"/>
      <c r="AV308" s="58"/>
      <c r="AW308" s="58"/>
      <c r="AX308" s="58"/>
      <c r="AY308" s="58"/>
      <c r="AZ308" s="58"/>
      <c r="BA308" s="58"/>
      <c r="BB308" s="58"/>
      <c r="BC308" s="58"/>
      <c r="BD308" s="58"/>
      <c r="BE308" s="58"/>
      <c r="BF308" s="58"/>
      <c r="BG308" s="58"/>
      <c r="BH308" s="58"/>
      <c r="BI308" s="58"/>
      <c r="BJ308" s="58"/>
      <c r="BK308" s="58"/>
      <c r="BL308" s="58"/>
      <c r="BM308" s="58"/>
      <c r="BN308" s="58"/>
      <c r="BO308" s="58"/>
      <c r="BP308" s="58"/>
      <c r="BQ308" s="58"/>
      <c r="BR308" s="58"/>
      <c r="BS308" s="58"/>
      <c r="BT308" s="58"/>
      <c r="BU308" s="58"/>
      <c r="BV308" s="58"/>
      <c r="BW308" s="58"/>
      <c r="BX308" s="58"/>
      <c r="BY308" s="58"/>
      <c r="BZ308" s="58"/>
      <c r="CA308" s="58"/>
      <c r="CB308" s="58"/>
      <c r="CC308" s="58"/>
      <c r="CD308" s="58"/>
      <c r="CE308" s="58"/>
      <c r="CF308" s="58"/>
      <c r="CG308" s="58"/>
      <c r="CH308" s="58"/>
      <c r="CI308" s="58"/>
      <c r="CJ308" s="58"/>
      <c r="CK308" s="58"/>
      <c r="CL308" s="58"/>
      <c r="CM308" s="58"/>
      <c r="CN308" s="58"/>
      <c r="CO308" s="58"/>
      <c r="CP308" s="58"/>
      <c r="CQ308" s="58"/>
      <c r="CR308" s="58"/>
      <c r="CS308" s="58"/>
      <c r="CT308" s="58"/>
      <c r="CU308" s="58"/>
      <c r="CV308" s="58"/>
      <c r="CW308" s="58"/>
      <c r="CX308" s="58"/>
      <c r="CY308" s="58"/>
      <c r="CZ308" s="58"/>
      <c r="DA308" s="58"/>
      <c r="DB308" s="58"/>
      <c r="DC308" s="58"/>
      <c r="DD308" s="58"/>
      <c r="DE308" s="58"/>
      <c r="DF308" s="58"/>
      <c r="DG308" s="58"/>
      <c r="DH308" s="58"/>
      <c r="DI308" s="58"/>
      <c r="DJ308" s="58"/>
      <c r="DK308" s="58"/>
      <c r="DL308" s="58"/>
      <c r="DM308" s="58"/>
      <c r="DN308" s="58"/>
      <c r="DO308" s="58"/>
      <c r="DP308" s="58"/>
      <c r="DQ308" s="58"/>
      <c r="DR308" s="58"/>
      <c r="DS308" s="58"/>
      <c r="DT308" s="58"/>
      <c r="DU308" s="58"/>
      <c r="DV308" s="58"/>
      <c r="DW308" s="58"/>
      <c r="DX308" s="58"/>
      <c r="DY308" s="58"/>
      <c r="DZ308" s="58"/>
      <c r="EA308" s="58"/>
      <c r="EB308" s="58"/>
      <c r="EC308" s="58"/>
      <c r="ED308" s="58"/>
      <c r="EE308" s="58"/>
      <c r="EF308" s="58"/>
      <c r="EG308" s="58"/>
      <c r="EH308" s="58"/>
      <c r="EI308" s="58"/>
      <c r="EJ308" s="58"/>
      <c r="EK308" s="58"/>
      <c r="EL308" s="58"/>
      <c r="EM308" s="58"/>
      <c r="EN308" s="58"/>
      <c r="EO308" s="58"/>
      <c r="EP308" s="58"/>
      <c r="EQ308" s="58"/>
      <c r="ER308" s="58"/>
      <c r="ES308" s="58"/>
      <c r="ET308" s="58"/>
      <c r="EU308" s="58"/>
      <c r="EV308" s="58"/>
      <c r="EW308" s="58"/>
      <c r="EX308" s="58"/>
      <c r="EY308" s="58"/>
      <c r="EZ308" s="58"/>
      <c r="FA308" s="58"/>
      <c r="FB308" s="58"/>
      <c r="FC308" s="58"/>
      <c r="FD308" s="58"/>
      <c r="FE308" s="58"/>
      <c r="FF308" s="58"/>
      <c r="FG308" s="58"/>
      <c r="FH308" s="58"/>
      <c r="FI308" s="58"/>
      <c r="FJ308" s="58"/>
      <c r="FK308" s="58"/>
      <c r="FL308" s="58"/>
      <c r="FM308" s="58"/>
      <c r="FN308" s="58"/>
      <c r="FO308" s="58"/>
      <c r="FP308" s="58"/>
      <c r="FQ308" s="58"/>
      <c r="FR308" s="58"/>
      <c r="FS308" s="58"/>
      <c r="FT308" s="58"/>
      <c r="FU308" s="58"/>
      <c r="FV308" s="58"/>
      <c r="FW308" s="58"/>
      <c r="FX308" s="58"/>
      <c r="FY308" s="58"/>
      <c r="FZ308" s="58"/>
      <c r="GA308" s="58"/>
      <c r="GB308" s="31"/>
      <c r="GC308" s="31"/>
      <c r="GD308" s="31"/>
      <c r="GE308" s="31"/>
      <c r="GF308" s="31"/>
    </row>
    <row r="309" s="1" customFormat="1" ht="24" customHeight="1" spans="1:188">
      <c r="A309" s="35"/>
      <c r="B309" s="35" t="s">
        <v>1029</v>
      </c>
      <c r="C309" s="35"/>
      <c r="D309" s="35"/>
      <c r="E309" s="35"/>
      <c r="F309" s="36">
        <f>SUM(F310:F315)</f>
        <v>870</v>
      </c>
      <c r="G309" s="36"/>
      <c r="H309" s="36">
        <f>SUM(H310:H315)</f>
        <v>870</v>
      </c>
      <c r="I309" s="20"/>
      <c r="J309" s="30"/>
      <c r="K309" s="30"/>
      <c r="L309" s="35"/>
      <c r="M309" s="35"/>
      <c r="N309" s="58"/>
      <c r="O309" s="58"/>
      <c r="P309" s="58"/>
      <c r="Q309" s="58"/>
      <c r="R309" s="58"/>
      <c r="S309" s="58"/>
      <c r="T309" s="58"/>
      <c r="U309" s="58"/>
      <c r="V309" s="58"/>
      <c r="W309" s="58"/>
      <c r="X309" s="58"/>
      <c r="Y309" s="58"/>
      <c r="Z309" s="58"/>
      <c r="AA309" s="58"/>
      <c r="AB309" s="58"/>
      <c r="AC309" s="58"/>
      <c r="AD309" s="58"/>
      <c r="AE309" s="58"/>
      <c r="AF309" s="58"/>
      <c r="AG309" s="58"/>
      <c r="AH309" s="58"/>
      <c r="AI309" s="58"/>
      <c r="AJ309" s="58"/>
      <c r="AK309" s="58"/>
      <c r="AL309" s="58"/>
      <c r="AM309" s="58"/>
      <c r="AN309" s="58"/>
      <c r="AO309" s="58"/>
      <c r="AP309" s="58"/>
      <c r="AQ309" s="58"/>
      <c r="AR309" s="58"/>
      <c r="AS309" s="58"/>
      <c r="AT309" s="58"/>
      <c r="AU309" s="58"/>
      <c r="AV309" s="58"/>
      <c r="AW309" s="58"/>
      <c r="AX309" s="58"/>
      <c r="AY309" s="58"/>
      <c r="AZ309" s="58"/>
      <c r="BA309" s="58"/>
      <c r="BB309" s="58"/>
      <c r="BC309" s="58"/>
      <c r="BD309" s="58"/>
      <c r="BE309" s="58"/>
      <c r="BF309" s="58"/>
      <c r="BG309" s="58"/>
      <c r="BH309" s="58"/>
      <c r="BI309" s="58"/>
      <c r="BJ309" s="58"/>
      <c r="BK309" s="58"/>
      <c r="BL309" s="58"/>
      <c r="BM309" s="58"/>
      <c r="BN309" s="58"/>
      <c r="BO309" s="58"/>
      <c r="BP309" s="58"/>
      <c r="BQ309" s="58"/>
      <c r="BR309" s="58"/>
      <c r="BS309" s="58"/>
      <c r="BT309" s="58"/>
      <c r="BU309" s="58"/>
      <c r="BV309" s="58"/>
      <c r="BW309" s="58"/>
      <c r="BX309" s="58"/>
      <c r="BY309" s="58"/>
      <c r="BZ309" s="58"/>
      <c r="CA309" s="58"/>
      <c r="CB309" s="58"/>
      <c r="CC309" s="58"/>
      <c r="CD309" s="58"/>
      <c r="CE309" s="58"/>
      <c r="CF309" s="58"/>
      <c r="CG309" s="58"/>
      <c r="CH309" s="58"/>
      <c r="CI309" s="58"/>
      <c r="CJ309" s="58"/>
      <c r="CK309" s="58"/>
      <c r="CL309" s="58"/>
      <c r="CM309" s="58"/>
      <c r="CN309" s="58"/>
      <c r="CO309" s="58"/>
      <c r="CP309" s="58"/>
      <c r="CQ309" s="58"/>
      <c r="CR309" s="58"/>
      <c r="CS309" s="58"/>
      <c r="CT309" s="58"/>
      <c r="CU309" s="58"/>
      <c r="CV309" s="58"/>
      <c r="CW309" s="58"/>
      <c r="CX309" s="58"/>
      <c r="CY309" s="58"/>
      <c r="CZ309" s="58"/>
      <c r="DA309" s="58"/>
      <c r="DB309" s="58"/>
      <c r="DC309" s="58"/>
      <c r="DD309" s="58"/>
      <c r="DE309" s="58"/>
      <c r="DF309" s="58"/>
      <c r="DG309" s="58"/>
      <c r="DH309" s="58"/>
      <c r="DI309" s="58"/>
      <c r="DJ309" s="58"/>
      <c r="DK309" s="58"/>
      <c r="DL309" s="58"/>
      <c r="DM309" s="58"/>
      <c r="DN309" s="58"/>
      <c r="DO309" s="58"/>
      <c r="DP309" s="58"/>
      <c r="DQ309" s="58"/>
      <c r="DR309" s="58"/>
      <c r="DS309" s="58"/>
      <c r="DT309" s="58"/>
      <c r="DU309" s="58"/>
      <c r="DV309" s="58"/>
      <c r="DW309" s="58"/>
      <c r="DX309" s="58"/>
      <c r="DY309" s="58"/>
      <c r="DZ309" s="58"/>
      <c r="EA309" s="58"/>
      <c r="EB309" s="58"/>
      <c r="EC309" s="58"/>
      <c r="ED309" s="58"/>
      <c r="EE309" s="58"/>
      <c r="EF309" s="58"/>
      <c r="EG309" s="58"/>
      <c r="EH309" s="58"/>
      <c r="EI309" s="58"/>
      <c r="EJ309" s="58"/>
      <c r="EK309" s="58"/>
      <c r="EL309" s="58"/>
      <c r="EM309" s="58"/>
      <c r="EN309" s="58"/>
      <c r="EO309" s="58"/>
      <c r="EP309" s="58"/>
      <c r="EQ309" s="58"/>
      <c r="ER309" s="58"/>
      <c r="ES309" s="58"/>
      <c r="ET309" s="58"/>
      <c r="EU309" s="58"/>
      <c r="EV309" s="58"/>
      <c r="EW309" s="58"/>
      <c r="EX309" s="58"/>
      <c r="EY309" s="58"/>
      <c r="EZ309" s="58"/>
      <c r="FA309" s="58"/>
      <c r="FB309" s="58"/>
      <c r="FC309" s="58"/>
      <c r="FD309" s="58"/>
      <c r="FE309" s="58"/>
      <c r="FF309" s="58"/>
      <c r="FG309" s="58"/>
      <c r="FH309" s="58"/>
      <c r="FI309" s="58"/>
      <c r="FJ309" s="58"/>
      <c r="FK309" s="58"/>
      <c r="FL309" s="58"/>
      <c r="FM309" s="58"/>
      <c r="FN309" s="58"/>
      <c r="FO309" s="58"/>
      <c r="FP309" s="58"/>
      <c r="FQ309" s="58"/>
      <c r="FR309" s="58"/>
      <c r="FS309" s="58"/>
      <c r="FT309" s="58"/>
      <c r="FU309" s="58"/>
      <c r="FV309" s="58"/>
      <c r="FW309" s="58"/>
      <c r="FX309" s="58"/>
      <c r="FY309" s="58"/>
      <c r="FZ309" s="58"/>
      <c r="GA309" s="58"/>
      <c r="GB309" s="31"/>
      <c r="GC309" s="31"/>
      <c r="GD309" s="31"/>
      <c r="GE309" s="31"/>
      <c r="GF309" s="31"/>
    </row>
    <row r="310" s="1" customFormat="1" ht="52" customHeight="1" spans="1:188">
      <c r="A310" s="24">
        <v>286</v>
      </c>
      <c r="B310" s="19" t="s">
        <v>1030</v>
      </c>
      <c r="C310" s="19" t="s">
        <v>1031</v>
      </c>
      <c r="D310" s="34" t="s">
        <v>1032</v>
      </c>
      <c r="E310" s="24" t="s">
        <v>1033</v>
      </c>
      <c r="F310" s="18">
        <v>48</v>
      </c>
      <c r="G310" s="18" t="s">
        <v>28</v>
      </c>
      <c r="H310" s="18">
        <v>48</v>
      </c>
      <c r="I310" s="19" t="s">
        <v>1034</v>
      </c>
      <c r="J310" s="30">
        <v>45787</v>
      </c>
      <c r="K310" s="30">
        <v>46022</v>
      </c>
      <c r="L310" s="24" t="s">
        <v>1035</v>
      </c>
      <c r="M310" s="24" t="s">
        <v>1035</v>
      </c>
      <c r="N310" s="58"/>
      <c r="O310" s="58"/>
      <c r="P310" s="58"/>
      <c r="Q310" s="58"/>
      <c r="R310" s="58"/>
      <c r="S310" s="58"/>
      <c r="T310" s="58"/>
      <c r="U310" s="58"/>
      <c r="V310" s="58"/>
      <c r="W310" s="58"/>
      <c r="X310" s="58"/>
      <c r="Y310" s="58"/>
      <c r="Z310" s="58"/>
      <c r="AA310" s="58"/>
      <c r="AB310" s="58"/>
      <c r="AC310" s="58"/>
      <c r="AD310" s="58"/>
      <c r="AE310" s="58"/>
      <c r="AF310" s="58"/>
      <c r="AG310" s="58"/>
      <c r="AH310" s="58"/>
      <c r="AI310" s="58"/>
      <c r="AJ310" s="58"/>
      <c r="AK310" s="58"/>
      <c r="AL310" s="58"/>
      <c r="AM310" s="58"/>
      <c r="AN310" s="58"/>
      <c r="AO310" s="58"/>
      <c r="AP310" s="58"/>
      <c r="AQ310" s="58"/>
      <c r="AR310" s="58"/>
      <c r="AS310" s="58"/>
      <c r="AT310" s="58"/>
      <c r="AU310" s="58"/>
      <c r="AV310" s="58"/>
      <c r="AW310" s="58"/>
      <c r="AX310" s="58"/>
      <c r="AY310" s="58"/>
      <c r="AZ310" s="58"/>
      <c r="BA310" s="58"/>
      <c r="BB310" s="58"/>
      <c r="BC310" s="58"/>
      <c r="BD310" s="58"/>
      <c r="BE310" s="58"/>
      <c r="BF310" s="58"/>
      <c r="BG310" s="58"/>
      <c r="BH310" s="58"/>
      <c r="BI310" s="58"/>
      <c r="BJ310" s="58"/>
      <c r="BK310" s="58"/>
      <c r="BL310" s="58"/>
      <c r="BM310" s="58"/>
      <c r="BN310" s="58"/>
      <c r="BO310" s="58"/>
      <c r="BP310" s="58"/>
      <c r="BQ310" s="58"/>
      <c r="BR310" s="58"/>
      <c r="BS310" s="58"/>
      <c r="BT310" s="58"/>
      <c r="BU310" s="58"/>
      <c r="BV310" s="58"/>
      <c r="BW310" s="58"/>
      <c r="BX310" s="58"/>
      <c r="BY310" s="58"/>
      <c r="BZ310" s="58"/>
      <c r="CA310" s="58"/>
      <c r="CB310" s="58"/>
      <c r="CC310" s="58"/>
      <c r="CD310" s="58"/>
      <c r="CE310" s="58"/>
      <c r="CF310" s="58"/>
      <c r="CG310" s="58"/>
      <c r="CH310" s="58"/>
      <c r="CI310" s="58"/>
      <c r="CJ310" s="58"/>
      <c r="CK310" s="58"/>
      <c r="CL310" s="58"/>
      <c r="CM310" s="58"/>
      <c r="CN310" s="58"/>
      <c r="CO310" s="58"/>
      <c r="CP310" s="58"/>
      <c r="CQ310" s="58"/>
      <c r="CR310" s="58"/>
      <c r="CS310" s="58"/>
      <c r="CT310" s="58"/>
      <c r="CU310" s="58"/>
      <c r="CV310" s="58"/>
      <c r="CW310" s="58"/>
      <c r="CX310" s="58"/>
      <c r="CY310" s="58"/>
      <c r="CZ310" s="58"/>
      <c r="DA310" s="58"/>
      <c r="DB310" s="58"/>
      <c r="DC310" s="58"/>
      <c r="DD310" s="58"/>
      <c r="DE310" s="58"/>
      <c r="DF310" s="58"/>
      <c r="DG310" s="58"/>
      <c r="DH310" s="58"/>
      <c r="DI310" s="58"/>
      <c r="DJ310" s="58"/>
      <c r="DK310" s="58"/>
      <c r="DL310" s="58"/>
      <c r="DM310" s="58"/>
      <c r="DN310" s="58"/>
      <c r="DO310" s="58"/>
      <c r="DP310" s="58"/>
      <c r="DQ310" s="58"/>
      <c r="DR310" s="58"/>
      <c r="DS310" s="58"/>
      <c r="DT310" s="58"/>
      <c r="DU310" s="58"/>
      <c r="DV310" s="58"/>
      <c r="DW310" s="58"/>
      <c r="DX310" s="58"/>
      <c r="DY310" s="58"/>
      <c r="DZ310" s="58"/>
      <c r="EA310" s="58"/>
      <c r="EB310" s="58"/>
      <c r="EC310" s="58"/>
      <c r="ED310" s="58"/>
      <c r="EE310" s="58"/>
      <c r="EF310" s="58"/>
      <c r="EG310" s="58"/>
      <c r="EH310" s="58"/>
      <c r="EI310" s="58"/>
      <c r="EJ310" s="58"/>
      <c r="EK310" s="58"/>
      <c r="EL310" s="58"/>
      <c r="EM310" s="58"/>
      <c r="EN310" s="58"/>
      <c r="EO310" s="58"/>
      <c r="EP310" s="58"/>
      <c r="EQ310" s="58"/>
      <c r="ER310" s="58"/>
      <c r="ES310" s="58"/>
      <c r="ET310" s="58"/>
      <c r="EU310" s="58"/>
      <c r="EV310" s="58"/>
      <c r="EW310" s="58"/>
      <c r="EX310" s="58"/>
      <c r="EY310" s="58"/>
      <c r="EZ310" s="58"/>
      <c r="FA310" s="58"/>
      <c r="FB310" s="58"/>
      <c r="FC310" s="58"/>
      <c r="FD310" s="58"/>
      <c r="FE310" s="58"/>
      <c r="FF310" s="58"/>
      <c r="FG310" s="58"/>
      <c r="FH310" s="58"/>
      <c r="FI310" s="58"/>
      <c r="FJ310" s="58"/>
      <c r="FK310" s="58"/>
      <c r="FL310" s="58"/>
      <c r="FM310" s="58"/>
      <c r="FN310" s="58"/>
      <c r="FO310" s="58"/>
      <c r="FP310" s="58"/>
      <c r="FQ310" s="58"/>
      <c r="FR310" s="58"/>
      <c r="FS310" s="58"/>
      <c r="FT310" s="58"/>
      <c r="FU310" s="58"/>
      <c r="FV310" s="58"/>
      <c r="FW310" s="58"/>
      <c r="FX310" s="58"/>
      <c r="FY310" s="58"/>
      <c r="FZ310" s="58"/>
      <c r="GA310" s="58"/>
      <c r="GB310" s="31"/>
      <c r="GC310" s="31"/>
      <c r="GD310" s="31"/>
      <c r="GE310" s="31"/>
      <c r="GF310" s="31"/>
    </row>
    <row r="311" s="1" customFormat="1" ht="56" customHeight="1" spans="1:188">
      <c r="A311" s="24">
        <v>287</v>
      </c>
      <c r="B311" s="19" t="s">
        <v>1030</v>
      </c>
      <c r="C311" s="19" t="s">
        <v>1031</v>
      </c>
      <c r="D311" s="34" t="s">
        <v>1036</v>
      </c>
      <c r="E311" s="24" t="s">
        <v>1033</v>
      </c>
      <c r="F311" s="18">
        <v>70</v>
      </c>
      <c r="G311" s="18" t="s">
        <v>28</v>
      </c>
      <c r="H311" s="18">
        <v>70</v>
      </c>
      <c r="I311" s="19" t="s">
        <v>1034</v>
      </c>
      <c r="J311" s="30">
        <v>45787</v>
      </c>
      <c r="K311" s="30">
        <v>46022</v>
      </c>
      <c r="L311" s="24" t="s">
        <v>1035</v>
      </c>
      <c r="M311" s="24" t="s">
        <v>1035</v>
      </c>
      <c r="N311" s="58"/>
      <c r="O311" s="58"/>
      <c r="P311" s="58"/>
      <c r="Q311" s="58"/>
      <c r="R311" s="58"/>
      <c r="S311" s="58"/>
      <c r="T311" s="58"/>
      <c r="U311" s="58"/>
      <c r="V311" s="58"/>
      <c r="W311" s="58"/>
      <c r="X311" s="58"/>
      <c r="Y311" s="58"/>
      <c r="Z311" s="58"/>
      <c r="AA311" s="58"/>
      <c r="AB311" s="58"/>
      <c r="AC311" s="58"/>
      <c r="AD311" s="58"/>
      <c r="AE311" s="58"/>
      <c r="AF311" s="58"/>
      <c r="AG311" s="58"/>
      <c r="AH311" s="58"/>
      <c r="AI311" s="58"/>
      <c r="AJ311" s="58"/>
      <c r="AK311" s="58"/>
      <c r="AL311" s="58"/>
      <c r="AM311" s="58"/>
      <c r="AN311" s="58"/>
      <c r="AO311" s="58"/>
      <c r="AP311" s="58"/>
      <c r="AQ311" s="58"/>
      <c r="AR311" s="58"/>
      <c r="AS311" s="58"/>
      <c r="AT311" s="58"/>
      <c r="AU311" s="58"/>
      <c r="AV311" s="58"/>
      <c r="AW311" s="58"/>
      <c r="AX311" s="58"/>
      <c r="AY311" s="58"/>
      <c r="AZ311" s="58"/>
      <c r="BA311" s="58"/>
      <c r="BB311" s="58"/>
      <c r="BC311" s="58"/>
      <c r="BD311" s="58"/>
      <c r="BE311" s="58"/>
      <c r="BF311" s="58"/>
      <c r="BG311" s="58"/>
      <c r="BH311" s="58"/>
      <c r="BI311" s="58"/>
      <c r="BJ311" s="58"/>
      <c r="BK311" s="58"/>
      <c r="BL311" s="58"/>
      <c r="BM311" s="58"/>
      <c r="BN311" s="58"/>
      <c r="BO311" s="58"/>
      <c r="BP311" s="58"/>
      <c r="BQ311" s="58"/>
      <c r="BR311" s="58"/>
      <c r="BS311" s="58"/>
      <c r="BT311" s="58"/>
      <c r="BU311" s="58"/>
      <c r="BV311" s="58"/>
      <c r="BW311" s="58"/>
      <c r="BX311" s="58"/>
      <c r="BY311" s="58"/>
      <c r="BZ311" s="58"/>
      <c r="CA311" s="58"/>
      <c r="CB311" s="58"/>
      <c r="CC311" s="58"/>
      <c r="CD311" s="58"/>
      <c r="CE311" s="58"/>
      <c r="CF311" s="58"/>
      <c r="CG311" s="58"/>
      <c r="CH311" s="58"/>
      <c r="CI311" s="58"/>
      <c r="CJ311" s="58"/>
      <c r="CK311" s="58"/>
      <c r="CL311" s="58"/>
      <c r="CM311" s="58"/>
      <c r="CN311" s="58"/>
      <c r="CO311" s="58"/>
      <c r="CP311" s="58"/>
      <c r="CQ311" s="58"/>
      <c r="CR311" s="58"/>
      <c r="CS311" s="58"/>
      <c r="CT311" s="58"/>
      <c r="CU311" s="58"/>
      <c r="CV311" s="58"/>
      <c r="CW311" s="58"/>
      <c r="CX311" s="58"/>
      <c r="CY311" s="58"/>
      <c r="CZ311" s="58"/>
      <c r="DA311" s="58"/>
      <c r="DB311" s="58"/>
      <c r="DC311" s="58"/>
      <c r="DD311" s="58"/>
      <c r="DE311" s="58"/>
      <c r="DF311" s="58"/>
      <c r="DG311" s="58"/>
      <c r="DH311" s="58"/>
      <c r="DI311" s="58"/>
      <c r="DJ311" s="58"/>
      <c r="DK311" s="58"/>
      <c r="DL311" s="58"/>
      <c r="DM311" s="58"/>
      <c r="DN311" s="58"/>
      <c r="DO311" s="58"/>
      <c r="DP311" s="58"/>
      <c r="DQ311" s="58"/>
      <c r="DR311" s="58"/>
      <c r="DS311" s="58"/>
      <c r="DT311" s="58"/>
      <c r="DU311" s="58"/>
      <c r="DV311" s="58"/>
      <c r="DW311" s="58"/>
      <c r="DX311" s="58"/>
      <c r="DY311" s="58"/>
      <c r="DZ311" s="58"/>
      <c r="EA311" s="58"/>
      <c r="EB311" s="58"/>
      <c r="EC311" s="58"/>
      <c r="ED311" s="58"/>
      <c r="EE311" s="58"/>
      <c r="EF311" s="58"/>
      <c r="EG311" s="58"/>
      <c r="EH311" s="58"/>
      <c r="EI311" s="58"/>
      <c r="EJ311" s="58"/>
      <c r="EK311" s="58"/>
      <c r="EL311" s="58"/>
      <c r="EM311" s="58"/>
      <c r="EN311" s="58"/>
      <c r="EO311" s="58"/>
      <c r="EP311" s="58"/>
      <c r="EQ311" s="58"/>
      <c r="ER311" s="58"/>
      <c r="ES311" s="58"/>
      <c r="ET311" s="58"/>
      <c r="EU311" s="58"/>
      <c r="EV311" s="58"/>
      <c r="EW311" s="58"/>
      <c r="EX311" s="58"/>
      <c r="EY311" s="58"/>
      <c r="EZ311" s="58"/>
      <c r="FA311" s="58"/>
      <c r="FB311" s="58"/>
      <c r="FC311" s="58"/>
      <c r="FD311" s="58"/>
      <c r="FE311" s="58"/>
      <c r="FF311" s="58"/>
      <c r="FG311" s="58"/>
      <c r="FH311" s="58"/>
      <c r="FI311" s="58"/>
      <c r="FJ311" s="58"/>
      <c r="FK311" s="58"/>
      <c r="FL311" s="58"/>
      <c r="FM311" s="58"/>
      <c r="FN311" s="58"/>
      <c r="FO311" s="58"/>
      <c r="FP311" s="58"/>
      <c r="FQ311" s="58"/>
      <c r="FR311" s="58"/>
      <c r="FS311" s="58"/>
      <c r="FT311" s="58"/>
      <c r="FU311" s="58"/>
      <c r="FV311" s="58"/>
      <c r="FW311" s="58"/>
      <c r="FX311" s="58"/>
      <c r="FY311" s="58"/>
      <c r="FZ311" s="58"/>
      <c r="GA311" s="58"/>
      <c r="GB311" s="31"/>
      <c r="GC311" s="31"/>
      <c r="GD311" s="31"/>
      <c r="GE311" s="31"/>
      <c r="GF311" s="31"/>
    </row>
    <row r="312" s="1" customFormat="1" ht="49" customHeight="1" spans="1:179">
      <c r="A312" s="24">
        <v>288</v>
      </c>
      <c r="B312" s="19" t="s">
        <v>1030</v>
      </c>
      <c r="C312" s="19" t="s">
        <v>1031</v>
      </c>
      <c r="D312" s="34" t="s">
        <v>1037</v>
      </c>
      <c r="E312" s="24" t="s">
        <v>1033</v>
      </c>
      <c r="F312" s="18">
        <v>42</v>
      </c>
      <c r="G312" s="18" t="s">
        <v>28</v>
      </c>
      <c r="H312" s="18">
        <v>42</v>
      </c>
      <c r="I312" s="19" t="s">
        <v>1034</v>
      </c>
      <c r="J312" s="30">
        <v>45787</v>
      </c>
      <c r="K312" s="30">
        <v>46022</v>
      </c>
      <c r="L312" s="24" t="s">
        <v>1035</v>
      </c>
      <c r="M312" s="24" t="s">
        <v>1035</v>
      </c>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c r="BX312" s="7"/>
      <c r="BY312" s="7"/>
      <c r="BZ312" s="7"/>
      <c r="CA312" s="7"/>
      <c r="CB312" s="7"/>
      <c r="CC312" s="7"/>
      <c r="CD312" s="7"/>
      <c r="CE312" s="7"/>
      <c r="CF312" s="7"/>
      <c r="CG312" s="7"/>
      <c r="CH312" s="7"/>
      <c r="CI312" s="7"/>
      <c r="CJ312" s="7"/>
      <c r="CK312" s="7"/>
      <c r="CL312" s="7"/>
      <c r="CM312" s="7"/>
      <c r="CN312" s="7"/>
      <c r="CO312" s="7"/>
      <c r="CP312" s="7"/>
      <c r="CQ312" s="7"/>
      <c r="CR312" s="7"/>
      <c r="CS312" s="7"/>
      <c r="CT312" s="7"/>
      <c r="CU312" s="7"/>
      <c r="CV312" s="7"/>
      <c r="CW312" s="7"/>
      <c r="CX312" s="7"/>
      <c r="CY312" s="7"/>
      <c r="CZ312" s="7"/>
      <c r="DA312" s="7"/>
      <c r="DB312" s="7"/>
      <c r="DC312" s="7"/>
      <c r="DD312" s="7"/>
      <c r="DE312" s="7"/>
      <c r="DF312" s="7"/>
      <c r="DG312" s="7"/>
      <c r="DH312" s="7"/>
      <c r="DI312" s="7"/>
      <c r="DJ312" s="7"/>
      <c r="DK312" s="7"/>
      <c r="DL312" s="7"/>
      <c r="DM312" s="7"/>
      <c r="DN312" s="7"/>
      <c r="DO312" s="7"/>
      <c r="DP312" s="7"/>
      <c r="DQ312" s="7"/>
      <c r="DR312" s="7"/>
      <c r="DS312" s="7"/>
      <c r="DT312" s="7"/>
      <c r="DU312" s="7"/>
      <c r="DV312" s="7"/>
      <c r="DW312" s="7"/>
      <c r="DX312" s="7"/>
      <c r="DY312" s="7"/>
      <c r="DZ312" s="7"/>
      <c r="EA312" s="7"/>
      <c r="EB312" s="7"/>
      <c r="EC312" s="7"/>
      <c r="ED312" s="7"/>
      <c r="EE312" s="7"/>
      <c r="EF312" s="7"/>
      <c r="EG312" s="7"/>
      <c r="EH312" s="7"/>
      <c r="EI312" s="7"/>
      <c r="EJ312" s="7"/>
      <c r="EK312" s="7"/>
      <c r="EL312" s="7"/>
      <c r="EM312" s="7"/>
      <c r="EN312" s="7"/>
      <c r="EO312" s="7"/>
      <c r="EP312" s="7"/>
      <c r="EQ312" s="7"/>
      <c r="ER312" s="7"/>
      <c r="ES312" s="7"/>
      <c r="ET312" s="7"/>
      <c r="EU312" s="7"/>
      <c r="EV312" s="7"/>
      <c r="EW312" s="7"/>
      <c r="EX312" s="7"/>
      <c r="EY312" s="7"/>
      <c r="EZ312" s="7"/>
      <c r="FA312" s="7"/>
      <c r="FB312" s="7"/>
      <c r="FC312" s="7"/>
      <c r="FD312" s="7"/>
      <c r="FE312" s="7"/>
      <c r="FF312" s="7"/>
      <c r="FG312" s="7"/>
      <c r="FH312" s="7"/>
      <c r="FI312" s="7"/>
      <c r="FJ312" s="7"/>
      <c r="FK312" s="7"/>
      <c r="FL312" s="7"/>
      <c r="FM312" s="7"/>
      <c r="FN312" s="7"/>
      <c r="FO312" s="7"/>
      <c r="FP312" s="7"/>
      <c r="FQ312" s="7"/>
      <c r="FR312" s="7"/>
      <c r="FS312" s="7"/>
      <c r="FT312" s="7"/>
      <c r="FU312" s="7"/>
      <c r="FV312" s="7"/>
      <c r="FW312" s="7"/>
    </row>
    <row r="313" s="1" customFormat="1" ht="50" customHeight="1" spans="1:179">
      <c r="A313" s="24">
        <v>289</v>
      </c>
      <c r="B313" s="19" t="s">
        <v>1038</v>
      </c>
      <c r="C313" s="15" t="s">
        <v>1039</v>
      </c>
      <c r="D313" s="24" t="s">
        <v>59</v>
      </c>
      <c r="E313" s="24" t="s">
        <v>1040</v>
      </c>
      <c r="F313" s="18">
        <v>243</v>
      </c>
      <c r="G313" s="18" t="s">
        <v>28</v>
      </c>
      <c r="H313" s="18">
        <v>243</v>
      </c>
      <c r="I313" s="19" t="s">
        <v>1041</v>
      </c>
      <c r="J313" s="30">
        <v>45787</v>
      </c>
      <c r="K313" s="30">
        <v>46022</v>
      </c>
      <c r="L313" s="42" t="s">
        <v>120</v>
      </c>
      <c r="M313" s="42" t="s">
        <v>120</v>
      </c>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c r="BX313" s="7"/>
      <c r="BY313" s="7"/>
      <c r="BZ313" s="7"/>
      <c r="CA313" s="7"/>
      <c r="CB313" s="7"/>
      <c r="CC313" s="7"/>
      <c r="CD313" s="7"/>
      <c r="CE313" s="7"/>
      <c r="CF313" s="7"/>
      <c r="CG313" s="7"/>
      <c r="CH313" s="7"/>
      <c r="CI313" s="7"/>
      <c r="CJ313" s="7"/>
      <c r="CK313" s="7"/>
      <c r="CL313" s="7"/>
      <c r="CM313" s="7"/>
      <c r="CN313" s="7"/>
      <c r="CO313" s="7"/>
      <c r="CP313" s="7"/>
      <c r="CQ313" s="7"/>
      <c r="CR313" s="7"/>
      <c r="CS313" s="7"/>
      <c r="CT313" s="7"/>
      <c r="CU313" s="7"/>
      <c r="CV313" s="7"/>
      <c r="CW313" s="7"/>
      <c r="CX313" s="7"/>
      <c r="CY313" s="7"/>
      <c r="CZ313" s="7"/>
      <c r="DA313" s="7"/>
      <c r="DB313" s="7"/>
      <c r="DC313" s="7"/>
      <c r="DD313" s="7"/>
      <c r="DE313" s="7"/>
      <c r="DF313" s="7"/>
      <c r="DG313" s="7"/>
      <c r="DH313" s="7"/>
      <c r="DI313" s="7"/>
      <c r="DJ313" s="7"/>
      <c r="DK313" s="7"/>
      <c r="DL313" s="7"/>
      <c r="DM313" s="7"/>
      <c r="DN313" s="7"/>
      <c r="DO313" s="7"/>
      <c r="DP313" s="7"/>
      <c r="DQ313" s="7"/>
      <c r="DR313" s="7"/>
      <c r="DS313" s="7"/>
      <c r="DT313" s="7"/>
      <c r="DU313" s="7"/>
      <c r="DV313" s="7"/>
      <c r="DW313" s="7"/>
      <c r="DX313" s="7"/>
      <c r="DY313" s="7"/>
      <c r="DZ313" s="7"/>
      <c r="EA313" s="7"/>
      <c r="EB313" s="7"/>
      <c r="EC313" s="7"/>
      <c r="ED313" s="7"/>
      <c r="EE313" s="7"/>
      <c r="EF313" s="7"/>
      <c r="EG313" s="7"/>
      <c r="EH313" s="7"/>
      <c r="EI313" s="7"/>
      <c r="EJ313" s="7"/>
      <c r="EK313" s="7"/>
      <c r="EL313" s="7"/>
      <c r="EM313" s="7"/>
      <c r="EN313" s="7"/>
      <c r="EO313" s="7"/>
      <c r="EP313" s="7"/>
      <c r="EQ313" s="7"/>
      <c r="ER313" s="7"/>
      <c r="ES313" s="7"/>
      <c r="ET313" s="7"/>
      <c r="EU313" s="7"/>
      <c r="EV313" s="7"/>
      <c r="EW313" s="7"/>
      <c r="EX313" s="7"/>
      <c r="EY313" s="7"/>
      <c r="EZ313" s="7"/>
      <c r="FA313" s="7"/>
      <c r="FB313" s="7"/>
      <c r="FC313" s="7"/>
      <c r="FD313" s="7"/>
      <c r="FE313" s="7"/>
      <c r="FF313" s="7"/>
      <c r="FG313" s="7"/>
      <c r="FH313" s="7"/>
      <c r="FI313" s="7"/>
      <c r="FJ313" s="7"/>
      <c r="FK313" s="7"/>
      <c r="FL313" s="7"/>
      <c r="FM313" s="7"/>
      <c r="FN313" s="7"/>
      <c r="FO313" s="7"/>
      <c r="FP313" s="7"/>
      <c r="FQ313" s="7"/>
      <c r="FR313" s="7"/>
      <c r="FS313" s="7"/>
      <c r="FT313" s="7"/>
      <c r="FU313" s="7"/>
      <c r="FV313" s="7"/>
      <c r="FW313" s="7"/>
    </row>
    <row r="314" s="5" customFormat="1" ht="49" customHeight="1" spans="1:179">
      <c r="A314" s="24"/>
      <c r="B314" s="19"/>
      <c r="C314" s="15"/>
      <c r="D314" s="24"/>
      <c r="E314" s="24"/>
      <c r="F314" s="18">
        <v>246</v>
      </c>
      <c r="G314" s="18" t="s">
        <v>118</v>
      </c>
      <c r="H314" s="18">
        <v>246</v>
      </c>
      <c r="I314" s="19" t="s">
        <v>1041</v>
      </c>
      <c r="J314" s="30">
        <v>45787</v>
      </c>
      <c r="K314" s="30">
        <v>46022</v>
      </c>
      <c r="L314" s="42" t="s">
        <v>120</v>
      </c>
      <c r="M314" s="42" t="s">
        <v>120</v>
      </c>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c r="BY314" s="7"/>
      <c r="BZ314" s="7"/>
      <c r="CA314" s="7"/>
      <c r="CB314" s="7"/>
      <c r="CC314" s="7"/>
      <c r="CD314" s="7"/>
      <c r="CE314" s="7"/>
      <c r="CF314" s="7"/>
      <c r="CG314" s="7"/>
      <c r="CH314" s="7"/>
      <c r="CI314" s="7"/>
      <c r="CJ314" s="7"/>
      <c r="CK314" s="7"/>
      <c r="CL314" s="7"/>
      <c r="CM314" s="7"/>
      <c r="CN314" s="7"/>
      <c r="CO314" s="7"/>
      <c r="CP314" s="7"/>
      <c r="CQ314" s="7"/>
      <c r="CR314" s="7"/>
      <c r="CS314" s="7"/>
      <c r="CT314" s="7"/>
      <c r="CU314" s="7"/>
      <c r="CV314" s="7"/>
      <c r="CW314" s="7"/>
      <c r="CX314" s="7"/>
      <c r="CY314" s="7"/>
      <c r="CZ314" s="7"/>
      <c r="DA314" s="7"/>
      <c r="DB314" s="7"/>
      <c r="DC314" s="7"/>
      <c r="DD314" s="7"/>
      <c r="DE314" s="7"/>
      <c r="DF314" s="7"/>
      <c r="DG314" s="7"/>
      <c r="DH314" s="7"/>
      <c r="DI314" s="7"/>
      <c r="DJ314" s="7"/>
      <c r="DK314" s="7"/>
      <c r="DL314" s="7"/>
      <c r="DM314" s="7"/>
      <c r="DN314" s="7"/>
      <c r="DO314" s="7"/>
      <c r="DP314" s="7"/>
      <c r="DQ314" s="7"/>
      <c r="DR314" s="7"/>
      <c r="DS314" s="7"/>
      <c r="DT314" s="7"/>
      <c r="DU314" s="7"/>
      <c r="DV314" s="7"/>
      <c r="DW314" s="7"/>
      <c r="DX314" s="7"/>
      <c r="DY314" s="7"/>
      <c r="DZ314" s="7"/>
      <c r="EA314" s="7"/>
      <c r="EB314" s="7"/>
      <c r="EC314" s="7"/>
      <c r="ED314" s="7"/>
      <c r="EE314" s="7"/>
      <c r="EF314" s="7"/>
      <c r="EG314" s="7"/>
      <c r="EH314" s="7"/>
      <c r="EI314" s="7"/>
      <c r="EJ314" s="7"/>
      <c r="EK314" s="7"/>
      <c r="EL314" s="7"/>
      <c r="EM314" s="7"/>
      <c r="EN314" s="7"/>
      <c r="EO314" s="7"/>
      <c r="EP314" s="7"/>
      <c r="EQ314" s="7"/>
      <c r="ER314" s="7"/>
      <c r="ES314" s="7"/>
      <c r="ET314" s="7"/>
      <c r="EU314" s="7"/>
      <c r="EV314" s="7"/>
      <c r="EW314" s="7"/>
      <c r="EX314" s="7"/>
      <c r="EY314" s="7"/>
      <c r="EZ314" s="7"/>
      <c r="FA314" s="7"/>
      <c r="FB314" s="7"/>
      <c r="FC314" s="7"/>
      <c r="FD314" s="7"/>
      <c r="FE314" s="7"/>
      <c r="FF314" s="7"/>
      <c r="FG314" s="7"/>
      <c r="FH314" s="7"/>
      <c r="FI314" s="7"/>
      <c r="FJ314" s="7"/>
      <c r="FK314" s="7"/>
      <c r="FL314" s="7"/>
      <c r="FM314" s="7"/>
      <c r="FN314" s="7"/>
      <c r="FO314" s="7"/>
      <c r="FP314" s="7"/>
      <c r="FQ314" s="7"/>
      <c r="FR314" s="7"/>
      <c r="FS314" s="7"/>
      <c r="FT314" s="7"/>
      <c r="FU314" s="7"/>
      <c r="FV314" s="7"/>
      <c r="FW314" s="7"/>
    </row>
    <row r="315" ht="46" customHeight="1" spans="1:14">
      <c r="A315" s="24"/>
      <c r="B315" s="19"/>
      <c r="C315" s="15"/>
      <c r="D315" s="24"/>
      <c r="E315" s="24"/>
      <c r="F315" s="26">
        <v>221</v>
      </c>
      <c r="G315" s="24" t="s">
        <v>213</v>
      </c>
      <c r="H315" s="26">
        <v>221</v>
      </c>
      <c r="I315" s="19" t="s">
        <v>1042</v>
      </c>
      <c r="J315" s="30">
        <v>45787</v>
      </c>
      <c r="K315" s="30">
        <v>46022</v>
      </c>
      <c r="L315" s="42" t="s">
        <v>120</v>
      </c>
      <c r="M315" s="42" t="s">
        <v>120</v>
      </c>
      <c r="N315" s="7"/>
    </row>
  </sheetData>
  <autoFilter xmlns:etc="http://www.wps.cn/officeDocument/2017/etCustomData" ref="A4:HJ315" etc:filterBottomFollowUsedRange="0">
    <extLst/>
  </autoFilter>
  <mergeCells count="37">
    <mergeCell ref="A1:B1"/>
    <mergeCell ref="A2:M2"/>
    <mergeCell ref="G3:H3"/>
    <mergeCell ref="J3:K3"/>
    <mergeCell ref="L3:M3"/>
    <mergeCell ref="A3:A4"/>
    <mergeCell ref="A92:A93"/>
    <mergeCell ref="A184:A185"/>
    <mergeCell ref="A313:A315"/>
    <mergeCell ref="B3:B4"/>
    <mergeCell ref="B92:B93"/>
    <mergeCell ref="B184:B185"/>
    <mergeCell ref="B313:B315"/>
    <mergeCell ref="C3:C4"/>
    <mergeCell ref="C92:C93"/>
    <mergeCell ref="C184:C185"/>
    <mergeCell ref="C313:C315"/>
    <mergeCell ref="D3:D4"/>
    <mergeCell ref="D92:D93"/>
    <mergeCell ref="D184:D185"/>
    <mergeCell ref="D313:D315"/>
    <mergeCell ref="E3:E4"/>
    <mergeCell ref="E92:E93"/>
    <mergeCell ref="E184:E185"/>
    <mergeCell ref="E313:E315"/>
    <mergeCell ref="F3:F4"/>
    <mergeCell ref="I3:I4"/>
    <mergeCell ref="I92:I93"/>
    <mergeCell ref="I184:I185"/>
    <mergeCell ref="J92:J93"/>
    <mergeCell ref="J184:J185"/>
    <mergeCell ref="K92:K93"/>
    <mergeCell ref="K184:K185"/>
    <mergeCell ref="L92:L93"/>
    <mergeCell ref="L184:L185"/>
    <mergeCell ref="M92:M93"/>
    <mergeCell ref="M184:M185"/>
  </mergeCells>
  <printOptions horizontalCentered="1"/>
  <pageMargins left="0.393055555555556" right="0.393055555555556" top="0.590277777777778" bottom="0.984027777777778" header="0.66875" footer="0.786805555555556"/>
  <pageSetup paperSize="9" scale="63" firstPageNumber="5" fitToHeight="0" orientation="landscape" useFirstPageNumber="1" horizontalDpi="600"/>
  <headerFooter alignWithMargins="0" differentOddEven="1">
    <oddFooter>&amp;L- &amp;P -</oddFooter>
    <evenFooter>&amp;R-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38" sqref="E38"/>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衔接资金方案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沧茫缘</cp:lastModifiedBy>
  <dcterms:created xsi:type="dcterms:W3CDTF">2020-02-17T14:46:00Z</dcterms:created>
  <dcterms:modified xsi:type="dcterms:W3CDTF">2025-07-16T00:08:36Z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D606704956154527BB9D8B4F743B6CC7_13</vt:lpwstr>
  </property>
</Properties>
</file>