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审核上报 (2)" sheetId="4" r:id="rId1"/>
  </sheets>
  <definedNames>
    <definedName name="_xlnm.Print_Titles" localSheetId="0">'部门审核上报 (2)'!$1:$2</definedName>
  </definedNames>
  <calcPr calcId="144525"/>
</workbook>
</file>

<file path=xl/sharedStrings.xml><?xml version="1.0" encoding="utf-8"?>
<sst xmlns="http://schemas.openxmlformats.org/spreadsheetml/2006/main" count="66" uniqueCount="49">
  <si>
    <t>麻阳苗族自治县2023年巩固拓展脱贫攻坚成果和乡村振兴项目库拟入库项目申报表</t>
  </si>
  <si>
    <t>单位负责人：（签章） 麻阳苗族自治县农业农村局                                                                                                         填报日期  2022  年 11月10日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</si>
  <si>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</si>
  <si>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</si>
  <si>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</si>
  <si>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</si>
  <si>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</si>
  <si>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</si>
  <si>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</si>
  <si>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</si>
  <si>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</si>
  <si>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</si>
  <si>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</si>
  <si>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</si>
  <si>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</si>
  <si>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</si>
  <si>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群众参与和利益联结机制</t>
  </si>
  <si>
    <t>备注</t>
  </si>
  <si>
    <t>受益村数（个）</t>
  </si>
  <si>
    <t>受益户数（户）</t>
  </si>
  <si>
    <t>受益人口数（人）</t>
  </si>
  <si>
    <t>项目类 型</t>
  </si>
  <si>
    <t>二级项 目类型</t>
  </si>
  <si>
    <t>项目子 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</si>
  <si>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</si>
  <si>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</si>
  <si>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</si>
  <si>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</si>
  <si>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</si>
  <si>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</si>
  <si>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</si>
  <si>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</si>
  <si>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配套基础设施项目</t>
  </si>
  <si>
    <t>产业园（区）</t>
  </si>
  <si>
    <t>麻阳县</t>
  </si>
  <si>
    <t>麻阳苗族自治县巩固拓展产业扶贫成果重点项目（农业农村局）</t>
  </si>
  <si>
    <t>新建</t>
  </si>
  <si>
    <t>农业农村局</t>
  </si>
  <si>
    <t>10个重点企业的产业园区配套基础设施项目，包括园区肥水一体化，仓库建设，品牌宣传打造，电商平台建设等</t>
  </si>
  <si>
    <t>进一步完善产业园区生产及旅游基础设施条件，促进产业提质增效，增加村集体及脱贫户收入，带动群众产业发展</t>
  </si>
  <si>
    <t>直接帮扶</t>
  </si>
  <si>
    <t>小型农田水利设施建设</t>
  </si>
  <si>
    <t>郭公坪镇等3个乡镇高标准农田建设项目（农业农村局）</t>
  </si>
  <si>
    <t>通过建设高标准农田1.96万亩，建成集中连片、旱涝保收的高标准农田，提高项目区耕地地力条件，实现农业增产，农民增收</t>
  </si>
  <si>
    <t>其他</t>
  </si>
  <si>
    <t>麻阳县受污染耕地安全利用项目</t>
  </si>
  <si>
    <t>治理目标共3.34万亩，其中安全利用类3.15万亩，严格管控类0.19万亩。</t>
  </si>
  <si>
    <t>保障我县农产品产地环境质量安全、农产品质量安全和粮食安全，保障人民群众身体健康，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</si>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</sst>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protection locked="0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indent="2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 indent="2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  <cellStyle name="常规 17" xfId="54"/>
    <cellStyle name="常规 4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workbookViewId="0">
      <selection activeCell="O8" sqref="O8"/>
    </sheetView>
  </sheetViews>
  <sheetFormatPr defaultColWidth="9" defaultRowHeight="14.25"/>
  <cols>
    <col min="1" max="1" width="6.25" customWidth="1"/>
    <col min="2" max="6" width="7.25" customWidth="1"/>
    <col min="7" max="7" width="11.7166666666667" customWidth="1"/>
    <col min="8" max="8" width="6.875" customWidth="1"/>
    <col min="9" max="9" width="7.875" customWidth="1"/>
    <col min="10" max="10" width="9.14166666666667" style="4" customWidth="1"/>
    <col min="11" max="11" width="10.3416666666667" style="4" customWidth="1"/>
    <col min="12" max="12" width="9.125" customWidth="1"/>
    <col min="13" max="13" width="13.6416666666667" customWidth="1"/>
    <col min="14" max="14" width="7" customWidth="1"/>
    <col min="15" max="16" width="6.375" customWidth="1"/>
    <col min="17" max="19" width="5.375" customWidth="1"/>
    <col min="20" max="22" width="5.5" customWidth="1"/>
    <col min="23" max="23" width="10.7666666666667" customWidth="1"/>
    <col min="24" max="24" width="7.53333333333333" customWidth="1"/>
    <col min="25" max="25" width="6.24166666666667" customWidth="1"/>
  </cols>
  <sheetData>
    <row r="1" s="1" customFormat="1" ht="3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6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  <c r="K2" s="1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7" t="s">
        <v>6</v>
      </c>
      <c r="H3" s="7" t="s">
        <v>7</v>
      </c>
      <c r="I3" s="7" t="s">
        <v>8</v>
      </c>
      <c r="J3" s="18" t="s">
        <v>9</v>
      </c>
      <c r="K3" s="18"/>
      <c r="L3" s="7" t="s">
        <v>10</v>
      </c>
      <c r="M3" s="7" t="s">
        <v>11</v>
      </c>
      <c r="N3" s="7" t="s">
        <v>12</v>
      </c>
      <c r="O3" s="7" t="s">
        <v>13</v>
      </c>
      <c r="P3" s="7"/>
      <c r="Q3" s="7" t="s">
        <v>14</v>
      </c>
      <c r="R3" s="7"/>
      <c r="S3" s="7"/>
      <c r="T3" s="7"/>
      <c r="U3" s="7"/>
      <c r="V3" s="7"/>
      <c r="W3" s="7" t="s">
        <v>15</v>
      </c>
      <c r="X3" s="7" t="s">
        <v>16</v>
      </c>
      <c r="Y3" s="7" t="s">
        <v>17</v>
      </c>
    </row>
    <row r="4" spans="1:25">
      <c r="A4" s="7"/>
      <c r="B4" s="8"/>
      <c r="C4" s="8"/>
      <c r="D4" s="8"/>
      <c r="E4" s="8"/>
      <c r="F4" s="8"/>
      <c r="G4" s="7"/>
      <c r="H4" s="7"/>
      <c r="I4" s="7"/>
      <c r="J4" s="18"/>
      <c r="K4" s="18"/>
      <c r="L4" s="7"/>
      <c r="M4" s="7"/>
      <c r="N4" s="7"/>
      <c r="O4" s="7"/>
      <c r="P4" s="7"/>
      <c r="Q4" s="7" t="s">
        <v>18</v>
      </c>
      <c r="R4" s="7" t="s">
        <v>19</v>
      </c>
      <c r="S4" s="7" t="s">
        <v>20</v>
      </c>
      <c r="T4" s="7" t="s">
        <v>13</v>
      </c>
      <c r="U4" s="7"/>
      <c r="V4" s="7"/>
      <c r="W4" s="7"/>
      <c r="X4" s="7"/>
      <c r="Y4" s="7"/>
    </row>
    <row r="5" ht="84" spans="1:25">
      <c r="A5" s="9"/>
      <c r="B5" s="10" t="s">
        <v>21</v>
      </c>
      <c r="C5" s="10" t="s">
        <v>22</v>
      </c>
      <c r="D5" s="10" t="s">
        <v>23</v>
      </c>
      <c r="E5" s="10"/>
      <c r="F5" s="10"/>
      <c r="G5" s="9"/>
      <c r="H5" s="9"/>
      <c r="I5" s="9"/>
      <c r="J5" s="19" t="s">
        <v>24</v>
      </c>
      <c r="K5" s="19" t="s">
        <v>25</v>
      </c>
      <c r="L5" s="9"/>
      <c r="M5" s="9"/>
      <c r="N5" s="9"/>
      <c r="O5" s="9" t="s">
        <v>26</v>
      </c>
      <c r="P5" s="9" t="s">
        <v>27</v>
      </c>
      <c r="Q5" s="9"/>
      <c r="R5" s="9"/>
      <c r="S5" s="9"/>
      <c r="T5" s="9" t="s">
        <v>28</v>
      </c>
      <c r="U5" s="27" t="s">
        <v>29</v>
      </c>
      <c r="V5" s="27" t="s">
        <v>30</v>
      </c>
      <c r="W5" s="9"/>
      <c r="X5" s="9"/>
      <c r="Y5" s="9"/>
    </row>
    <row r="6" ht="108" spans="1:25">
      <c r="A6" s="7">
        <v>1</v>
      </c>
      <c r="B6" s="11" t="s">
        <v>31</v>
      </c>
      <c r="C6" s="11" t="s">
        <v>32</v>
      </c>
      <c r="D6" s="11" t="s">
        <v>33</v>
      </c>
      <c r="E6" s="7" t="s">
        <v>34</v>
      </c>
      <c r="F6" s="7"/>
      <c r="G6" s="7" t="s">
        <v>35</v>
      </c>
      <c r="H6" s="7" t="s">
        <v>36</v>
      </c>
      <c r="I6" s="7" t="s">
        <v>34</v>
      </c>
      <c r="J6" s="20">
        <v>44927</v>
      </c>
      <c r="K6" s="20">
        <v>45261</v>
      </c>
      <c r="L6" s="7" t="s">
        <v>37</v>
      </c>
      <c r="M6" s="21" t="s">
        <v>38</v>
      </c>
      <c r="N6" s="13">
        <v>630</v>
      </c>
      <c r="O6" s="22">
        <v>630</v>
      </c>
      <c r="P6" s="13">
        <v>0</v>
      </c>
      <c r="Q6" s="13">
        <v>15</v>
      </c>
      <c r="R6" s="13">
        <v>8000</v>
      </c>
      <c r="S6" s="13">
        <v>27235</v>
      </c>
      <c r="T6" s="28">
        <v>10</v>
      </c>
      <c r="U6" s="13">
        <v>392</v>
      </c>
      <c r="V6" s="13">
        <v>1186</v>
      </c>
      <c r="W6" s="29" t="s">
        <v>39</v>
      </c>
      <c r="X6" s="30" t="s">
        <v>40</v>
      </c>
      <c r="Y6" s="7"/>
    </row>
    <row r="7" customFormat="1" ht="120" spans="1:25">
      <c r="A7" s="7">
        <v>2</v>
      </c>
      <c r="B7" s="12" t="s">
        <v>31</v>
      </c>
      <c r="C7" s="11" t="s">
        <v>32</v>
      </c>
      <c r="D7" s="11" t="s">
        <v>41</v>
      </c>
      <c r="E7" s="7" t="s">
        <v>34</v>
      </c>
      <c r="F7" s="7"/>
      <c r="G7" s="7" t="s">
        <v>42</v>
      </c>
      <c r="H7" s="7" t="s">
        <v>36</v>
      </c>
      <c r="I7" s="7" t="s">
        <v>34</v>
      </c>
      <c r="J7" s="20">
        <v>44927</v>
      </c>
      <c r="K7" s="20">
        <v>45261</v>
      </c>
      <c r="L7" s="7" t="s">
        <v>37</v>
      </c>
      <c r="M7" s="21" t="s">
        <v>43</v>
      </c>
      <c r="N7" s="13">
        <v>1100</v>
      </c>
      <c r="O7" s="22">
        <v>1100</v>
      </c>
      <c r="P7" s="13">
        <v>0</v>
      </c>
      <c r="Q7" s="13">
        <v>25</v>
      </c>
      <c r="R7" s="13">
        <v>5836</v>
      </c>
      <c r="S7" s="13">
        <v>29280</v>
      </c>
      <c r="T7" s="13">
        <v>10</v>
      </c>
      <c r="U7" s="13">
        <v>1200</v>
      </c>
      <c r="V7" s="13">
        <v>3568</v>
      </c>
      <c r="W7" s="29" t="s">
        <v>43</v>
      </c>
      <c r="X7" s="30" t="s">
        <v>40</v>
      </c>
      <c r="Y7" s="7"/>
    </row>
    <row r="8" s="3" customFormat="1" ht="84" spans="1:26">
      <c r="A8" s="13">
        <v>3</v>
      </c>
      <c r="B8" s="12" t="s">
        <v>31</v>
      </c>
      <c r="C8" s="11" t="s">
        <v>32</v>
      </c>
      <c r="D8" s="13" t="s">
        <v>44</v>
      </c>
      <c r="E8" s="14" t="s">
        <v>34</v>
      </c>
      <c r="F8" s="14"/>
      <c r="G8" s="14" t="s">
        <v>45</v>
      </c>
      <c r="H8" s="7" t="s">
        <v>36</v>
      </c>
      <c r="I8" s="7" t="s">
        <v>34</v>
      </c>
      <c r="J8" s="20">
        <v>44927</v>
      </c>
      <c r="K8" s="20">
        <v>45261</v>
      </c>
      <c r="L8" s="7" t="s">
        <v>37</v>
      </c>
      <c r="M8" s="23" t="s">
        <v>46</v>
      </c>
      <c r="N8" s="13">
        <v>400</v>
      </c>
      <c r="O8" s="13">
        <v>400</v>
      </c>
      <c r="P8" s="13">
        <v>0</v>
      </c>
      <c r="Q8" s="13">
        <v>10</v>
      </c>
      <c r="R8" s="13">
        <v>3000</v>
      </c>
      <c r="S8" s="13">
        <v>7000</v>
      </c>
      <c r="T8" s="13">
        <v>50</v>
      </c>
      <c r="U8" s="13">
        <v>2000</v>
      </c>
      <c r="V8" s="13">
        <v>5000</v>
      </c>
      <c r="W8" s="13" t="s">
        <v>47</v>
      </c>
      <c r="X8" s="13" t="s">
        <v>40</v>
      </c>
      <c r="Y8" s="13"/>
      <c r="Z8" s="32"/>
    </row>
    <row r="9" s="1" customFormat="1" ht="40" customHeight="1" spans="1:25">
      <c r="A9" s="15" t="s">
        <v>48</v>
      </c>
      <c r="B9" s="16"/>
      <c r="C9" s="16"/>
      <c r="D9" s="16"/>
      <c r="E9" s="16"/>
      <c r="F9" s="15"/>
      <c r="G9" s="15"/>
      <c r="H9" s="15"/>
      <c r="I9" s="15"/>
      <c r="J9" s="24"/>
      <c r="K9" s="25"/>
      <c r="L9" s="25"/>
      <c r="M9" s="26"/>
      <c r="N9" s="26">
        <f>SUM(N6:N8)</f>
        <v>2130</v>
      </c>
      <c r="O9" s="26">
        <f t="shared" ref="O9:V9" si="0">SUM(O6:O8)</f>
        <v>2130</v>
      </c>
      <c r="P9" s="26">
        <f t="shared" si="0"/>
        <v>0</v>
      </c>
      <c r="Q9" s="26">
        <f t="shared" si="0"/>
        <v>50</v>
      </c>
      <c r="R9" s="26">
        <f t="shared" si="0"/>
        <v>16836</v>
      </c>
      <c r="S9" s="26">
        <f t="shared" si="0"/>
        <v>63515</v>
      </c>
      <c r="T9" s="26">
        <f t="shared" si="0"/>
        <v>70</v>
      </c>
      <c r="U9" s="26">
        <f t="shared" si="0"/>
        <v>3592</v>
      </c>
      <c r="V9" s="26">
        <f t="shared" si="0"/>
        <v>9754</v>
      </c>
      <c r="W9" s="31"/>
      <c r="X9" s="31"/>
      <c r="Y9" s="33"/>
    </row>
  </sheetData>
  <mergeCells count="22">
    <mergeCell ref="A1:Y1"/>
    <mergeCell ref="A2:W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dataValidations count="1">
    <dataValidation allowBlank="1" showInputMessage="1" showErrorMessage="1" error="请从下拉菜单中选择" prompt="请从下拉菜单中选择，不能手工录入" sqref="E8 F8"/>
  </dataValidations>
  <pageMargins left="0.196527777777778" right="0.196527777777778" top="0.393055555555556" bottom="0.393055555555556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部门审核上报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vicky</cp:lastModifiedBy>
  <dcterms:created xsi:type="dcterms:W3CDTF">2018-04-28T01:42:00Z</dcterms:created>
  <cp:lastPrinted>2018-06-11T00:10:00Z</cp:lastPrinted>
  <dcterms:modified xsi:type="dcterms:W3CDTF">2022-11-19T02:24:19Z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>
    <vt:lpwstr>11</vt:lpwstr>
  </property>
  <property fmtid="{D5CDD505-2E9C-101B-9397-08002B2CF9AE}" pid="4" name="ICV">
    <vt:lpwstr>90D9D3FBAE8B497EB118A7E1B873C0D8</vt:lpwstr>
  </property>
</Properties>
</file>