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510" activeTab="4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<sst xmlns="http://schemas.openxmlformats.org/spreadsheetml/2006/main" count="458" uniqueCount="298">
  <si>
    <t>公开01表</t>
  </si>
  <si>
    <t>收支预算总表</t>
  </si>
  <si>
    <t>部门：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</si>
  <si>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</si>
  <si>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</si>
  <si>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</si>
  <si>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</si>
  <si>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</si>
  <si>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</si>
  <si>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</si>
  <si>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</si>
  <si>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</si>
  <si>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</si>
  <si>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</si>
  <si>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</si>
  <si>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</si>
  <si>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</si>
  <si>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</si>
  <si>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</si>
  <si>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</si>
  <si>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</si>
  <si>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</si>
  <si>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</si>
  <si>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</si>
  <si>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</si>
  <si>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</si>
  <si>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</si>
  <si>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</si>
  <si>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</si>
  <si>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</si>
  <si>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</si>
  <si>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</si>
  <si>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</si>
  <si>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</si>
  <si>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</si>
  <si>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</si>
  <si>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</si>
  <si>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</si>
  <si>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</si>
  <si>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</si>
  <si>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</si>
  <si>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</si>
  <si>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</si>
  <si>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</si>
  <si>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</si>
  <si>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</si>
  <si>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</si>
  <si>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</si>
  <si>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</si>
  <si>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</si>
  <si>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</si>
  <si>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</si>
  <si>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</si>
  <si>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</si>
  <si>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</si>
  <si>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</si>
  <si>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</si>
  <si>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</si>
  <si>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</si>
  <si>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</si>
  <si>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</si>
  <si>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</si>
  <si>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</si>
  <si>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</si>
  <si>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</si>
  <si>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</si>
  <si>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</si>
  <si>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</si>
  <si>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</si>
  <si>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</si>
  <si>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</si>
  <si>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</si>
  <si>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</si>
  <si>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</si>
  <si>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</si>
  <si>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怀化市生态环境局麻阳分局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</si>
  <si>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</si>
  <si>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</si>
  <si>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</si>
  <si>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</si>
  <si>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</si>
  <si>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</si>
  <si>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</si>
  <si>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</si>
  <si>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</si>
  <si>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</si>
  <si>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</si>
  <si>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</si>
  <si>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</si>
  <si>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</si>
  <si>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</si>
  <si>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</si>
  <si>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</si>
  <si>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</si>
  <si>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</si>
  <si>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</si>
  <si>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</si>
  <si>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</si>
  <si>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</si>
  <si>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</si>
  <si>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</si>
  <si>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</si>
  <si>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</si>
  <si>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</si>
  <si>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</si>
  <si>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</si>
  <si>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</si>
  <si>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</si>
  <si>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</si>
  <si>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</si>
  <si>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</si>
  <si>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211</t>
  </si>
  <si>
    <t>节能环保支出</t>
  </si>
  <si>
    <t xml:space="preserve">  21101</t>
  </si>
  <si>
    <t xml:space="preserve">  环境保护管理事务</t>
  </si>
  <si>
    <t xml:space="preserve">   2110101</t>
  </si>
  <si>
    <t xml:space="preserve">   行政运行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</si>
  <si>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</si>
  <si>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</si>
  <si>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</si>
  <si>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</si>
  <si>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</si>
  <si>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</si>
  <si>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</si>
  <si>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</si>
  <si>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</si>
  <si>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</si>
  <si>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</si>
  <si>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工资福利支出</t>
  </si>
  <si>
    <t>基本工资</t>
  </si>
  <si>
    <t>30103</t>
  </si>
  <si>
    <t>奖金</t>
  </si>
  <si>
    <t>30102</t>
  </si>
  <si>
    <t>津贴补贴</t>
  </si>
  <si>
    <t>30107</t>
  </si>
  <si>
    <t>绩效工资</t>
  </si>
  <si>
    <t>30106</t>
  </si>
  <si>
    <t>伙食补助费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</si>
  <si>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</si>
  <si>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</si>
  <si>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</si>
  <si>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</si>
  <si>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</si>
  <si>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</si>
  <si>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</si>
  <si>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</si>
  <si>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商品和服务支出</t>
  </si>
  <si>
    <t>30207</t>
  </si>
  <si>
    <t>邮电费</t>
  </si>
  <si>
    <t>30202</t>
  </si>
  <si>
    <t>印刷费</t>
  </si>
  <si>
    <t>30206</t>
  </si>
  <si>
    <t>电费</t>
  </si>
  <si>
    <t>30226</t>
  </si>
  <si>
    <t>劳务费</t>
  </si>
  <si>
    <t>30228</t>
  </si>
  <si>
    <t>工会经费</t>
  </si>
  <si>
    <t>30239</t>
  </si>
  <si>
    <t>其他交通费用</t>
  </si>
  <si>
    <t>30211</t>
  </si>
  <si>
    <t>差旅费</t>
  </si>
  <si>
    <t>30201</t>
  </si>
  <si>
    <t>办公费</t>
  </si>
  <si>
    <t>30205</t>
  </si>
  <si>
    <t>水费</t>
  </si>
  <si>
    <t>30299</t>
  </si>
  <si>
    <t>其他商品和服务支出</t>
  </si>
  <si>
    <t>30231</t>
  </si>
  <si>
    <t>公务用车运行维护费</t>
  </si>
  <si>
    <t>对个人和家庭补助</t>
  </si>
  <si>
    <t>30309</t>
  </si>
  <si>
    <t>奖励金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</si>
  <si>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</si>
  <si>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</si>
  <si>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</si>
  <si>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</si>
  <si>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</si>
  <si>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</si>
  <si>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</si>
  <si>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</si>
  <si>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</si>
  <si>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</si>
  <si>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</si>
  <si>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</si>
  <si>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</si>
  <si>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</si>
  <si>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</si>
  <si>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</si>
  <si>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</si>
  <si>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</si>
  <si>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</si>
  <si>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</si>
  <si>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</si>
  <si>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</si>
  <si>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</si>
  <si>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</si>
  <si>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</si>
  <si>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</si>
  <si>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</si>
  <si>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</si>
  <si>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</si>
  <si>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</si>
  <si>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</si>
  <si>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</si>
  <si>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</si>
  <si>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</si>
  <si>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</si>
  <si>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</si>
  <si>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</si>
  <si>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</si>
  <si>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</si>
  <si>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</si>
  <si>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</si>
  <si>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</si>
  <si>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</si>
  <si>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</si>
  <si>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</si>
  <si>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</si>
  <si>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</si>
  <si>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</si>
  <si>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</si>
  <si>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</si>
  <si>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</si>
  <si>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</si>
  <si>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</si>
  <si>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</si>
  <si>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</si>
  <si>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</si>
  <si>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</si>
  <si>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</si>
  <si>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</si>
  <si>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</si>
  <si>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</si>
  <si>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</si>
  <si>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</si>
  <si>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</si>
  <si>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</si>
  <si>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</si>
  <si>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</si>
  <si>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</si>
  <si>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</si>
  <si>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</si>
  <si>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</si>
  <si>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</si>
  <si>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</si>
  <si>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</si>
  <si>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</si>
  <si>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</si>
  <si>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</si>
  <si>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</si>
  <si>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</si>
  <si>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</si>
  <si>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</si>
  <si>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</si>
  <si>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</si>
  <si>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</si>
  <si>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</si>
  <si>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</si>
  <si>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负责重大环境问题的统筹协调和监督管理；承担落实全县减排目标的责任；参与指导和推动全县循环经济与环保产业发展；参与应对气候变化工作；承担从源头上预防、控制环境污染和环境破坏的责任；负责全县环境污染防治的监督管理；指导、协调、监督全县生态保护工作；负责全县环境监测和信息发布；开展环境保护科技工作；开展环境保护对外合作交流；组织、指导和协调全县环境保护宣传教育工作。</t>
  </si>
  <si>
    <t>目标1：完成环境质量监测及环境监管执法等工作；目标2：推进农村综合整治和饮用水源保护区环境问题整治工作的完成；目标3：配合中央、省环境保护督察工作；及时开展环保知识宣传工作等</t>
  </si>
  <si>
    <t>部门整体支出成本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</si>
  <si>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</si>
  <si>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</si>
  <si>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</si>
  <si>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</si>
  <si>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</si>
  <si>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</si>
  <si>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</si>
  <si>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</si>
  <si>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</si>
  <si>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</si>
  <si>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</si>
  <si>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</si>
  <si>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1财政供养人员控制率，2三公经费控制率，3三公经费变动率，4环保工作完成率，5仪器设备维护完成率，6检测项目完成率</t>
  </si>
  <si>
    <t>=</t>
  </si>
  <si>
    <t>完成工作数量</t>
  </si>
  <si>
    <t>完成100%计15分，每下降1%扣0.5分，扣完为止。</t>
  </si>
  <si>
    <t>1政府采购执行率，2固定资产利用率，3排放达标率，4维护合格率，5检测工作达标率</t>
  </si>
  <si>
    <t>完成工作质量</t>
  </si>
  <si>
    <t>工作按期完成及时率</t>
  </si>
  <si>
    <t>2026年12月31日前完成</t>
  </si>
  <si>
    <t>按时完成得10分，超时1个月内完成得7分，超过6个月后不得分。</t>
  </si>
  <si>
    <t>发挥财政资金使用效益，促进经济高质量发展</t>
  </si>
  <si>
    <t>定性</t>
  </si>
  <si>
    <t>效果明显</t>
  </si>
  <si>
    <t>无</t>
  </si>
  <si>
    <t>考核资金使用效益情况。</t>
  </si>
  <si>
    <t>效果显著5分，效果良好3分，效果一般2。效果较差0分。</t>
  </si>
  <si>
    <t>提倡绿色环保的生产生活方式，营造环境保护人人参与的良好氛围</t>
  </si>
  <si>
    <t>考核社会效益情况。</t>
  </si>
  <si>
    <t>严守环境质量底线和资源利用上线，推进绿色发展高质量发展</t>
  </si>
  <si>
    <t>考核整体支出对生态环境所带来的直接或间接影响情况。</t>
  </si>
  <si>
    <t>继续加强生态环境执法，加大生态环境宣传力度</t>
  </si>
  <si>
    <t>考核整体支出对可持续发展所带来的直接或间接影响情况。</t>
  </si>
  <si>
    <t>民众对全区生态环境满意度</t>
  </si>
  <si>
    <t>≥90</t>
  </si>
  <si>
    <t>通过问卷调查社会公众或服务对象对部门履行职责满意度。</t>
  </si>
  <si>
    <t>满意度90以上得10分，每下降1%，扣0.5分，扣完为止。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</si>
</sst>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4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 applyFill="0" applyBorder="0">
      <alignment vertical="center"/>
    </xf>
  </cellStyleXfs>
  <cellXfs count="99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15" fillId="0" borderId="0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wrapText="1" shrinkToFit="1"/>
    </xf>
    <xf numFmtId="0" fontId="17" fillId="2" borderId="9" xfId="0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shrinkToFi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176" fontId="0" fillId="0" borderId="0" xfId="0" applyNumberFormat="1" applyFont="1">
      <alignment vertical="center"/>
    </xf>
    <xf numFmtId="176" fontId="5" fillId="0" borderId="0" xfId="0" applyNumberFormat="1" applyFont="1" applyBorder="1" applyAlignment="1">
      <alignment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1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10" workbookViewId="0">
      <selection activeCell="D14" sqref="D14:D26"/>
    </sheetView>
  </sheetViews>
  <sheetFormatPr defaultColWidth="10" defaultRowHeight="14.5" outlineLevelCol="3"/>
  <cols>
    <col min="1" max="1" width="31.6181818181818" customWidth="1"/>
    <col min="2" max="2" width="16.6909090909091" customWidth="1"/>
    <col min="3" max="3" width="39.6363636363636" customWidth="1"/>
    <col min="4" max="4" width="31.0727272727273" customWidth="1"/>
    <col min="5" max="5" width="9.76363636363636" customWidth="1"/>
  </cols>
  <sheetData>
    <row r="1" ht="21.55" customHeight="1" spans="1:4">
      <c r="A1" s="51" t="s">
        <v>0</v>
      </c>
      <c r="B1" s="51"/>
      <c r="C1" s="51"/>
      <c r="D1" s="51"/>
    </row>
    <row r="2" ht="34.5" customHeight="1" spans="1:4">
      <c r="A2" s="52" t="s">
        <v>1</v>
      </c>
      <c r="B2" s="52"/>
      <c r="C2" s="52"/>
      <c r="D2" s="52"/>
    </row>
    <row r="3" ht="33.6" customHeight="1" spans="1:4">
      <c r="A3" s="94" t="s">
        <v>2</v>
      </c>
      <c r="B3" s="94"/>
      <c r="C3" s="94"/>
      <c r="D3" s="94"/>
    </row>
    <row r="4" ht="22.4" customHeight="1" spans="1:4">
      <c r="D4" s="95" t="s">
        <v>3</v>
      </c>
    </row>
    <row r="5" ht="28.45" customHeight="1" spans="1:4">
      <c r="A5" s="96" t="s">
        <v>4</v>
      </c>
      <c r="B5" s="96"/>
      <c r="C5" s="96" t="s">
        <v>5</v>
      </c>
      <c r="D5" s="96"/>
    </row>
    <row r="6" ht="31.05" customHeight="1" spans="1:4">
      <c r="A6" s="88" t="s">
        <v>6</v>
      </c>
      <c r="B6" s="88" t="s">
        <v>7</v>
      </c>
      <c r="C6" s="88" t="s">
        <v>6</v>
      </c>
      <c r="D6" s="88" t="s">
        <v>7</v>
      </c>
    </row>
    <row r="7" ht="22.8" customHeight="1" spans="1:4">
      <c r="A7" s="78" t="s">
        <v>8</v>
      </c>
      <c r="B7" s="77">
        <v>535.05</v>
      </c>
      <c r="C7" s="78" t="s">
        <v>9</v>
      </c>
      <c r="D7" s="77"/>
    </row>
    <row r="8" ht="22.8" customHeight="1" spans="1:4">
      <c r="A8" s="78" t="s">
        <v>10</v>
      </c>
      <c r="B8" s="77"/>
      <c r="C8" s="78" t="s">
        <v>11</v>
      </c>
      <c r="D8" s="77"/>
    </row>
    <row r="9" ht="22.8" customHeight="1" spans="1:4">
      <c r="A9" s="78" t="s">
        <v>12</v>
      </c>
      <c r="B9" s="77"/>
      <c r="C9" s="78" t="s">
        <v>13</v>
      </c>
      <c r="D9" s="77"/>
    </row>
    <row r="10" ht="22.8" customHeight="1" spans="1:4">
      <c r="A10" s="78" t="s">
        <v>14</v>
      </c>
      <c r="B10" s="77"/>
      <c r="C10" s="78" t="s">
        <v>15</v>
      </c>
      <c r="D10" s="77"/>
    </row>
    <row r="11" ht="22.8" customHeight="1" spans="1:4">
      <c r="A11" s="78" t="s">
        <v>16</v>
      </c>
      <c r="B11" s="77"/>
      <c r="C11" s="78" t="s">
        <v>17</v>
      </c>
      <c r="D11" s="77"/>
    </row>
    <row r="12" ht="22.8" customHeight="1" spans="1:4">
      <c r="A12" s="78" t="s">
        <v>18</v>
      </c>
      <c r="B12" s="77"/>
      <c r="C12" s="78" t="s">
        <v>19</v>
      </c>
      <c r="D12" s="77"/>
    </row>
    <row r="13" ht="22.8" customHeight="1" spans="1:4">
      <c r="A13" s="78" t="s">
        <v>20</v>
      </c>
      <c r="B13" s="77"/>
      <c r="C13" s="78" t="s">
        <v>21</v>
      </c>
      <c r="D13" s="77"/>
    </row>
    <row r="14" ht="22.8" customHeight="1" spans="1:4">
      <c r="A14" s="78"/>
      <c r="B14" s="78"/>
      <c r="C14" s="78" t="s">
        <v>22</v>
      </c>
      <c r="D14" s="77">
        <v>46.08</v>
      </c>
    </row>
    <row r="15" ht="22.8" customHeight="1" spans="1:4">
      <c r="A15" s="78"/>
      <c r="B15" s="78"/>
      <c r="C15" s="78" t="s">
        <v>23</v>
      </c>
      <c r="D15" s="77"/>
    </row>
    <row r="16" ht="22.8" customHeight="1" spans="1:4">
      <c r="A16" s="78"/>
      <c r="B16" s="78"/>
      <c r="C16" s="78" t="s">
        <v>24</v>
      </c>
      <c r="D16" s="77">
        <v>25.06</v>
      </c>
    </row>
    <row r="17" ht="22.8" customHeight="1" spans="1:4">
      <c r="A17" s="78"/>
      <c r="B17" s="78"/>
      <c r="C17" s="78" t="s">
        <v>25</v>
      </c>
      <c r="D17" s="77">
        <v>432.37</v>
      </c>
    </row>
    <row r="18" ht="22.8" customHeight="1" spans="1:4">
      <c r="A18" s="78"/>
      <c r="B18" s="78"/>
      <c r="C18" s="78" t="s">
        <v>26</v>
      </c>
      <c r="D18" s="77"/>
    </row>
    <row r="19" ht="22.8" customHeight="1" spans="1:4">
      <c r="A19" s="78"/>
      <c r="B19" s="78"/>
      <c r="C19" s="78" t="s">
        <v>27</v>
      </c>
      <c r="D19" s="77"/>
    </row>
    <row r="20" ht="22.8" customHeight="1" spans="1:4">
      <c r="A20" s="78"/>
      <c r="B20" s="78"/>
      <c r="C20" s="78" t="s">
        <v>28</v>
      </c>
      <c r="D20" s="77"/>
    </row>
    <row r="21" ht="22.8" customHeight="1" spans="1:4">
      <c r="A21" s="78"/>
      <c r="B21" s="78"/>
      <c r="C21" s="78" t="s">
        <v>29</v>
      </c>
      <c r="D21" s="77"/>
    </row>
    <row r="22" ht="22.8" customHeight="1" spans="1:4">
      <c r="A22" s="78"/>
      <c r="B22" s="78"/>
      <c r="C22" s="78" t="s">
        <v>30</v>
      </c>
      <c r="D22" s="77"/>
    </row>
    <row r="23" ht="22.8" customHeight="1" spans="1:4">
      <c r="A23" s="78"/>
      <c r="B23" s="78"/>
      <c r="C23" s="78" t="s">
        <v>31</v>
      </c>
      <c r="D23" s="77"/>
    </row>
    <row r="24" ht="22.8" customHeight="1" spans="1:4">
      <c r="A24" s="78"/>
      <c r="B24" s="78"/>
      <c r="C24" s="78" t="s">
        <v>32</v>
      </c>
      <c r="D24" s="77"/>
    </row>
    <row r="25" ht="22.8" customHeight="1" spans="1:4">
      <c r="A25" s="78"/>
      <c r="B25" s="78"/>
      <c r="C25" s="78" t="s">
        <v>33</v>
      </c>
      <c r="D25" s="77"/>
    </row>
    <row r="26" ht="22.8" customHeight="1" spans="1:4">
      <c r="A26" s="78"/>
      <c r="B26" s="78"/>
      <c r="C26" s="78" t="s">
        <v>34</v>
      </c>
      <c r="D26" s="77">
        <v>31.54</v>
      </c>
    </row>
    <row r="27" ht="22.8" customHeight="1" spans="1:4">
      <c r="A27" s="78"/>
      <c r="B27" s="78"/>
      <c r="C27" s="78" t="s">
        <v>35</v>
      </c>
      <c r="D27" s="77"/>
    </row>
    <row r="28" ht="22.8" customHeight="1" spans="1:4">
      <c r="A28" s="78"/>
      <c r="B28" s="78"/>
      <c r="C28" s="78" t="s">
        <v>36</v>
      </c>
      <c r="D28" s="77"/>
    </row>
    <row r="29" ht="22.8" customHeight="1" spans="1:4">
      <c r="A29" s="78"/>
      <c r="B29" s="78"/>
      <c r="C29" s="78" t="s">
        <v>37</v>
      </c>
      <c r="D29" s="77"/>
    </row>
    <row r="30" ht="22.8" customHeight="1" spans="1:4">
      <c r="A30" s="78"/>
      <c r="B30" s="78"/>
      <c r="C30" s="78" t="s">
        <v>38</v>
      </c>
      <c r="D30" s="77"/>
    </row>
    <row r="31" ht="22.8" customHeight="1" spans="1:4">
      <c r="A31" s="78"/>
      <c r="B31" s="78"/>
      <c r="C31" s="78" t="s">
        <v>39</v>
      </c>
      <c r="D31" s="77"/>
    </row>
    <row r="32" ht="22.8" customHeight="1" spans="1:4">
      <c r="A32" s="78"/>
      <c r="B32" s="78"/>
      <c r="C32" s="78" t="s">
        <v>40</v>
      </c>
      <c r="D32" s="77"/>
    </row>
    <row r="33" ht="22.8" customHeight="1" spans="1:4">
      <c r="A33" s="78"/>
      <c r="B33" s="78"/>
      <c r="C33" s="78" t="s">
        <v>41</v>
      </c>
      <c r="D33" s="77"/>
    </row>
    <row r="34" ht="22.8" customHeight="1" spans="1:4">
      <c r="A34" s="78"/>
      <c r="B34" s="78"/>
      <c r="C34" s="78" t="s">
        <v>42</v>
      </c>
      <c r="D34" s="77"/>
    </row>
    <row r="35" ht="22.8" customHeight="1" spans="1:4">
      <c r="A35" s="78"/>
      <c r="B35" s="78"/>
      <c r="C35" s="78" t="s">
        <v>43</v>
      </c>
      <c r="D35" s="77"/>
    </row>
    <row r="36" ht="22.8" customHeight="1" spans="1:4">
      <c r="A36" s="78"/>
      <c r="B36" s="78"/>
      <c r="C36" s="78" t="s">
        <v>44</v>
      </c>
      <c r="D36" s="77"/>
    </row>
    <row r="37" ht="22.8" customHeight="1" spans="1:4">
      <c r="A37" s="78"/>
      <c r="B37" s="78"/>
      <c r="C37" s="72"/>
      <c r="D37" s="77"/>
    </row>
    <row r="38" ht="26.7" customHeight="1" spans="1:4">
      <c r="A38" s="78"/>
      <c r="B38" s="78"/>
      <c r="C38" s="78"/>
      <c r="D38" s="77"/>
    </row>
    <row r="39" ht="21.15" customHeight="1" spans="1:4">
      <c r="A39" s="83" t="s">
        <v>45</v>
      </c>
      <c r="B39" s="97">
        <v>535.05</v>
      </c>
      <c r="C39" s="83" t="s">
        <v>46</v>
      </c>
      <c r="D39" s="97">
        <v>535.05</v>
      </c>
    </row>
    <row r="40" ht="21.15" customHeight="1" spans="1:4">
      <c r="A40" s="63" t="s">
        <v>47</v>
      </c>
      <c r="B40" s="77"/>
      <c r="C40" s="55" t="s">
        <v>48</v>
      </c>
      <c r="D40" s="82"/>
    </row>
    <row r="41" ht="24.15" customHeight="1" spans="1:4">
      <c r="A41" s="63" t="s">
        <v>49</v>
      </c>
      <c r="B41" s="77"/>
      <c r="C41" s="72"/>
      <c r="D41" s="77"/>
    </row>
    <row r="42" ht="18.95" customHeight="1" spans="1:4">
      <c r="A42" s="63" t="s">
        <v>50</v>
      </c>
      <c r="B42" s="77"/>
      <c r="C42" s="72"/>
      <c r="D42" s="77"/>
    </row>
    <row r="43" ht="20.7" customHeight="1" spans="1:4">
      <c r="A43" s="63" t="s">
        <v>51</v>
      </c>
      <c r="B43" s="77"/>
      <c r="C43" s="78"/>
      <c r="D43" s="77"/>
    </row>
    <row r="44" ht="25.85" customHeight="1" spans="1:4">
      <c r="A44" s="63" t="s">
        <v>52</v>
      </c>
      <c r="B44" s="77"/>
      <c r="C44" s="78"/>
      <c r="D44" s="77"/>
    </row>
    <row r="45" ht="42.25" customHeight="1" spans="1:4">
      <c r="A45" s="96" t="s">
        <v>53</v>
      </c>
      <c r="B45" s="98">
        <v>535.05</v>
      </c>
      <c r="C45" s="96" t="s">
        <v>54</v>
      </c>
      <c r="D45" s="98">
        <v>535.05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4" sqref="F24"/>
    </sheetView>
  </sheetViews>
  <sheetFormatPr defaultColWidth="9.10909090909091" defaultRowHeight="13.5" outlineLevelCol="7"/>
  <cols>
    <col min="1" max="3" width="3.10909090909091" style="30" customWidth="1"/>
    <col min="4" max="4" width="37.3363636363636" style="30" customWidth="1"/>
    <col min="5" max="7" width="16" style="30" customWidth="1"/>
    <col min="8" max="8" width="9.77272727272727" style="30" customWidth="1"/>
    <col min="9" max="16384" width="9.10909090909091" style="30"/>
  </cols>
  <sheetData>
    <row r="1" s="30" customFormat="1" ht="12.75" customHeight="1" spans="1:8">
      <c r="A1" s="34" t="s">
        <v>203</v>
      </c>
      <c r="G1" s="35"/>
      <c r="H1" s="36"/>
    </row>
    <row r="2" s="31" customFormat="1" ht="29" customHeight="1" spans="1:8">
      <c r="A2" s="37" t="s">
        <v>204</v>
      </c>
      <c r="B2" s="37"/>
      <c r="C2" s="37"/>
      <c r="D2" s="37"/>
      <c r="E2" s="37"/>
      <c r="F2" s="37"/>
      <c r="G2" s="37"/>
      <c r="H2" s="36"/>
    </row>
    <row r="3" s="30" customFormat="1" ht="12.75" customHeight="1" spans="1:8">
      <c r="G3" s="35"/>
      <c r="H3" s="36"/>
    </row>
    <row r="4" s="30" customFormat="1" ht="24" customHeight="1" spans="1:8">
      <c r="A4" s="33" t="s">
        <v>2</v>
      </c>
      <c r="G4" s="35" t="s">
        <v>205</v>
      </c>
      <c r="H4" s="36"/>
    </row>
    <row r="5" s="30" customFormat="1" ht="22" customHeight="1" spans="1:8">
      <c r="A5" s="38" t="s">
        <v>86</v>
      </c>
      <c r="B5" s="39"/>
      <c r="C5" s="39"/>
      <c r="D5" s="39"/>
      <c r="E5" s="40" t="s">
        <v>206</v>
      </c>
      <c r="F5" s="40"/>
      <c r="G5" s="40"/>
      <c r="H5" s="36"/>
    </row>
    <row r="6" s="30" customFormat="1" ht="15.6" customHeight="1" spans="1:8">
      <c r="A6" s="41" t="s">
        <v>207</v>
      </c>
      <c r="B6" s="42"/>
      <c r="C6" s="42"/>
      <c r="D6" s="43" t="s">
        <v>97</v>
      </c>
      <c r="E6" s="42" t="s">
        <v>63</v>
      </c>
      <c r="F6" s="42" t="s">
        <v>78</v>
      </c>
      <c r="G6" s="42" t="s">
        <v>79</v>
      </c>
      <c r="H6" s="36"/>
    </row>
    <row r="7" s="30" customFormat="1" ht="15.6" customHeight="1" spans="1:8">
      <c r="A7" s="41"/>
      <c r="B7" s="42"/>
      <c r="C7" s="42"/>
      <c r="D7" s="43"/>
      <c r="E7" s="42"/>
      <c r="F7" s="42"/>
      <c r="G7" s="42"/>
      <c r="H7" s="36"/>
    </row>
    <row r="8" s="30" customFormat="1" ht="15.6" customHeight="1" spans="1:8">
      <c r="A8" s="44"/>
      <c r="B8" s="45"/>
      <c r="C8" s="45"/>
      <c r="D8" s="46"/>
      <c r="E8" s="42"/>
      <c r="F8" s="42"/>
      <c r="G8" s="42"/>
      <c r="H8" s="36"/>
    </row>
    <row r="9" s="30" customFormat="1" ht="26" customHeight="1" spans="1:8">
      <c r="A9" s="47" t="s">
        <v>208</v>
      </c>
      <c r="B9" s="48"/>
      <c r="C9" s="48"/>
      <c r="D9" s="48"/>
      <c r="E9" s="43" t="s">
        <v>209</v>
      </c>
      <c r="F9" s="43" t="s">
        <v>210</v>
      </c>
      <c r="G9" s="43" t="s">
        <v>211</v>
      </c>
      <c r="H9" s="36"/>
    </row>
    <row r="10" s="30" customFormat="1" ht="26" customHeight="1" spans="1:8">
      <c r="A10" s="47" t="s">
        <v>63</v>
      </c>
      <c r="B10" s="48"/>
      <c r="C10" s="48"/>
      <c r="D10" s="48"/>
      <c r="E10" s="49">
        <v>0</v>
      </c>
      <c r="F10" s="49">
        <v>0</v>
      </c>
      <c r="G10" s="49">
        <v>0</v>
      </c>
      <c r="H10" s="36"/>
    </row>
    <row r="11" s="32" customFormat="1" ht="15.6" customHeight="1" spans="1:8">
      <c r="A11" s="50" t="s">
        <v>188</v>
      </c>
      <c r="B11" s="50"/>
      <c r="C11" s="50"/>
      <c r="D11" s="50"/>
      <c r="E11" s="50"/>
      <c r="F11" s="50"/>
      <c r="G11" s="50"/>
      <c r="H11" s="36"/>
    </row>
    <row r="12" s="33" customFormat="1" ht="12" customHeight="1" spans="1:8">
      <c r="H12" s="36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J11" sqref="J11"/>
    </sheetView>
  </sheetViews>
  <sheetFormatPr defaultColWidth="9" defaultRowHeight="14.5"/>
  <cols>
    <col min="2" max="2" width="10.2545454545455" customWidth="1"/>
    <col min="6" max="6" width="14.3727272727273" customWidth="1"/>
  </cols>
  <sheetData>
    <row r="1" spans="1:13">
      <c r="A1" s="6" t="s">
        <v>212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6" t="s">
        <v>213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205</v>
      </c>
      <c r="M4" s="7"/>
    </row>
    <row r="5" spans="1:13">
      <c r="A5" s="8" t="s">
        <v>214</v>
      </c>
      <c r="B5" s="8" t="s">
        <v>215</v>
      </c>
      <c r="C5" s="8" t="s">
        <v>216</v>
      </c>
      <c r="D5" s="8" t="s">
        <v>217</v>
      </c>
      <c r="E5" s="8" t="s">
        <v>218</v>
      </c>
      <c r="F5" s="8"/>
      <c r="G5" s="8"/>
      <c r="H5" s="8"/>
      <c r="I5" s="8"/>
      <c r="J5" s="8"/>
      <c r="K5" s="8"/>
      <c r="L5" s="8"/>
      <c r="M5" s="8"/>
    </row>
    <row r="6" ht="24" spans="1:13">
      <c r="A6" s="9"/>
      <c r="B6" s="9"/>
      <c r="C6" s="9"/>
      <c r="D6" s="9"/>
      <c r="E6" s="9" t="s">
        <v>219</v>
      </c>
      <c r="F6" s="9" t="s">
        <v>220</v>
      </c>
      <c r="G6" s="9" t="s">
        <v>221</v>
      </c>
      <c r="H6" s="9" t="s">
        <v>222</v>
      </c>
      <c r="I6" s="9" t="s">
        <v>223</v>
      </c>
      <c r="J6" s="9" t="s">
        <v>224</v>
      </c>
      <c r="K6" s="9" t="s">
        <v>225</v>
      </c>
      <c r="L6" s="9" t="s">
        <v>226</v>
      </c>
      <c r="M6" s="9" t="s">
        <v>227</v>
      </c>
    </row>
    <row r="7" ht="20" customHeight="1" spans="1:13">
      <c r="A7" s="27"/>
      <c r="B7" s="27"/>
      <c r="C7" s="28"/>
      <c r="D7" s="27"/>
      <c r="E7" s="29" t="s">
        <v>228</v>
      </c>
      <c r="F7" s="29" t="s">
        <v>229</v>
      </c>
      <c r="G7" s="27"/>
      <c r="H7" s="27"/>
      <c r="I7" s="27"/>
      <c r="J7" s="27"/>
      <c r="K7" s="27"/>
      <c r="L7" s="27"/>
      <c r="M7" s="27"/>
    </row>
    <row r="8" ht="20" customHeight="1" spans="1:13">
      <c r="A8" s="27"/>
      <c r="B8" s="27"/>
      <c r="C8" s="28"/>
      <c r="D8" s="27"/>
      <c r="E8" s="29"/>
      <c r="F8" s="29" t="s">
        <v>230</v>
      </c>
      <c r="G8" s="27"/>
      <c r="H8" s="27"/>
      <c r="I8" s="27"/>
      <c r="J8" s="27"/>
      <c r="K8" s="27"/>
      <c r="L8" s="27"/>
      <c r="M8" s="27"/>
    </row>
    <row r="9" ht="20" customHeight="1" spans="1:13">
      <c r="A9" s="27"/>
      <c r="B9" s="27"/>
      <c r="C9" s="28"/>
      <c r="D9" s="27"/>
      <c r="E9" s="29"/>
      <c r="F9" s="29" t="s">
        <v>231</v>
      </c>
      <c r="G9" s="27"/>
      <c r="H9" s="27"/>
      <c r="I9" s="27"/>
      <c r="J9" s="27"/>
      <c r="K9" s="27"/>
      <c r="L9" s="27"/>
      <c r="M9" s="27"/>
    </row>
    <row r="10" ht="20" customHeight="1" spans="1:13">
      <c r="A10" s="27"/>
      <c r="B10" s="27"/>
      <c r="C10" s="28"/>
      <c r="D10" s="27"/>
      <c r="E10" s="29" t="s">
        <v>232</v>
      </c>
      <c r="F10" s="29" t="s">
        <v>233</v>
      </c>
      <c r="G10" s="27"/>
      <c r="H10" s="27"/>
      <c r="I10" s="27"/>
      <c r="J10" s="27"/>
      <c r="K10" s="27"/>
      <c r="L10" s="27"/>
      <c r="M10" s="27"/>
    </row>
    <row r="11" ht="20" customHeight="1" spans="1:13">
      <c r="A11" s="27"/>
      <c r="B11" s="27"/>
      <c r="C11" s="28"/>
      <c r="D11" s="27"/>
      <c r="E11" s="29"/>
      <c r="F11" s="29" t="s">
        <v>234</v>
      </c>
      <c r="G11" s="27"/>
      <c r="H11" s="27"/>
      <c r="I11" s="27"/>
      <c r="J11" s="27"/>
      <c r="K11" s="27"/>
      <c r="L11" s="27"/>
      <c r="M11" s="27"/>
    </row>
    <row r="12" ht="20" customHeight="1" spans="1:13">
      <c r="A12" s="27"/>
      <c r="B12" s="27"/>
      <c r="C12" s="28"/>
      <c r="D12" s="27"/>
      <c r="E12" s="29"/>
      <c r="F12" s="29" t="s">
        <v>235</v>
      </c>
      <c r="G12" s="27"/>
      <c r="H12" s="27"/>
      <c r="I12" s="27"/>
      <c r="J12" s="27"/>
      <c r="K12" s="27"/>
      <c r="L12" s="27"/>
      <c r="M12" s="27"/>
    </row>
    <row r="13" ht="20" customHeight="1" spans="1:13">
      <c r="A13" s="27"/>
      <c r="B13" s="27"/>
      <c r="C13" s="28"/>
      <c r="D13" s="27"/>
      <c r="E13" s="29" t="s">
        <v>236</v>
      </c>
      <c r="F13" s="29" t="s">
        <v>237</v>
      </c>
      <c r="G13" s="27"/>
      <c r="H13" s="27"/>
      <c r="I13" s="27"/>
      <c r="J13" s="27"/>
      <c r="K13" s="27"/>
      <c r="L13" s="27"/>
      <c r="M13" s="27"/>
    </row>
    <row r="14" ht="20" customHeight="1" spans="1:13">
      <c r="A14" s="27"/>
      <c r="B14" s="27"/>
      <c r="C14" s="28"/>
      <c r="D14" s="27"/>
      <c r="E14" s="29"/>
      <c r="F14" s="29" t="s">
        <v>238</v>
      </c>
      <c r="G14" s="27"/>
      <c r="H14" s="27"/>
      <c r="I14" s="27"/>
      <c r="J14" s="27"/>
      <c r="K14" s="27"/>
      <c r="L14" s="27"/>
      <c r="M14" s="27"/>
    </row>
    <row r="15" ht="20" customHeight="1" spans="1:13">
      <c r="A15" s="27"/>
      <c r="B15" s="27"/>
      <c r="C15" s="28"/>
      <c r="D15" s="27"/>
      <c r="E15" s="29"/>
      <c r="F15" s="29" t="s">
        <v>239</v>
      </c>
      <c r="G15" s="27"/>
      <c r="H15" s="27"/>
      <c r="I15" s="27"/>
      <c r="J15" s="27"/>
      <c r="K15" s="27"/>
      <c r="L15" s="27"/>
      <c r="M15" s="27"/>
    </row>
    <row r="16" ht="20" customHeight="1" spans="1:13">
      <c r="A16" s="27"/>
      <c r="B16" s="27"/>
      <c r="C16" s="28"/>
      <c r="D16" s="27"/>
      <c r="E16" s="29"/>
      <c r="F16" s="29" t="s">
        <v>240</v>
      </c>
      <c r="G16" s="27"/>
      <c r="H16" s="27"/>
      <c r="I16" s="27"/>
      <c r="J16" s="27"/>
      <c r="K16" s="27"/>
      <c r="L16" s="27"/>
      <c r="M16" s="27"/>
    </row>
    <row r="17" ht="20" customHeight="1" spans="1:13">
      <c r="A17" s="27"/>
      <c r="B17" s="27"/>
      <c r="C17" s="28"/>
      <c r="D17" s="27"/>
      <c r="E17" s="29" t="s">
        <v>241</v>
      </c>
      <c r="F17" s="29" t="s">
        <v>242</v>
      </c>
      <c r="G17" s="27"/>
      <c r="H17" s="27"/>
      <c r="I17" s="27"/>
      <c r="J17" s="27"/>
      <c r="K17" s="27"/>
      <c r="L17" s="27"/>
      <c r="M17" s="27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O21" sqref="O21"/>
    </sheetView>
  </sheetViews>
  <sheetFormatPr defaultColWidth="6.75454545454545" defaultRowHeight="13"/>
  <cols>
    <col min="1" max="1" width="8.81818181818182" style="2" customWidth="1"/>
    <col min="2" max="4" width="7.18181818181818" style="2" customWidth="1"/>
    <col min="5" max="6" width="5.54545454545455" style="2" customWidth="1"/>
    <col min="7" max="7" width="2.27272727272727" style="2" customWidth="1"/>
    <col min="8" max="8" width="6.09090909090909" style="2" customWidth="1"/>
    <col min="9" max="9" width="5.54545454545455" style="3" customWidth="1"/>
    <col min="10" max="10" width="13" style="2" customWidth="1"/>
    <col min="11" max="11" width="11.5454545454545" style="2" customWidth="1"/>
    <col min="12" max="12" width="8.81818181818182" style="2" customWidth="1"/>
    <col min="13" max="13" width="15.3636363636364" style="2" customWidth="1"/>
    <col min="14" max="14" width="28.4545454545455" style="2" customWidth="1"/>
    <col min="15" max="15" width="9.72727272727273" style="2" customWidth="1"/>
    <col min="16" max="16" width="7.90909090909091" style="2" customWidth="1"/>
    <col min="17" max="17" width="7.18181818181818" style="2" customWidth="1"/>
    <col min="18" max="19" width="8.81818181818182" style="2" customWidth="1"/>
    <col min="20" max="20" width="8.54545454545454" style="2" customWidth="1"/>
    <col min="21" max="34" width="9" style="2" customWidth="1"/>
    <col min="35" max="16384" width="7" style="2"/>
  </cols>
  <sheetData>
    <row r="1" spans="1:20">
      <c r="A1" s="2" t="s">
        <v>243</v>
      </c>
    </row>
    <row r="2" s="1" customFormat="1" ht="20.5" spans="1:20">
      <c r="A2" s="4" t="s">
        <v>244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14.5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4.5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205</v>
      </c>
      <c r="S4" s="7"/>
      <c r="T4" s="7"/>
    </row>
    <row r="5" s="1" customFormat="1" ht="14.5" spans="1:20">
      <c r="A5" s="8" t="s">
        <v>176</v>
      </c>
      <c r="B5" s="8" t="s">
        <v>177</v>
      </c>
      <c r="C5" s="8" t="s">
        <v>245</v>
      </c>
      <c r="D5" s="8"/>
      <c r="E5" s="8"/>
      <c r="F5" s="8"/>
      <c r="G5" s="8"/>
      <c r="H5" s="8"/>
      <c r="I5" s="8"/>
      <c r="J5" s="9" t="s">
        <v>246</v>
      </c>
      <c r="K5" s="8" t="s">
        <v>247</v>
      </c>
      <c r="L5" s="10" t="s">
        <v>248</v>
      </c>
      <c r="M5" s="10"/>
      <c r="N5" s="10"/>
      <c r="O5" s="10"/>
      <c r="P5" s="10"/>
      <c r="Q5" s="10"/>
      <c r="R5" s="10"/>
      <c r="S5" s="10"/>
      <c r="T5" s="10"/>
    </row>
    <row r="6" s="1" customFormat="1" ht="14.5" spans="1:20">
      <c r="A6" s="8"/>
      <c r="B6" s="8"/>
      <c r="C6" s="8" t="s">
        <v>249</v>
      </c>
      <c r="D6" s="8" t="s">
        <v>250</v>
      </c>
      <c r="E6" s="8"/>
      <c r="F6" s="8"/>
      <c r="G6" s="8"/>
      <c r="H6" s="8" t="s">
        <v>251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48" spans="1:20">
      <c r="A7" s="8"/>
      <c r="B7" s="8"/>
      <c r="C7" s="8"/>
      <c r="D7" s="8" t="s">
        <v>196</v>
      </c>
      <c r="E7" s="8" t="s">
        <v>252</v>
      </c>
      <c r="F7" s="8" t="s">
        <v>253</v>
      </c>
      <c r="G7" s="8" t="s">
        <v>254</v>
      </c>
      <c r="H7" s="8" t="s">
        <v>78</v>
      </c>
      <c r="I7" s="8" t="s">
        <v>79</v>
      </c>
      <c r="J7" s="12"/>
      <c r="K7" s="8"/>
      <c r="L7" s="8" t="s">
        <v>219</v>
      </c>
      <c r="M7" s="8" t="s">
        <v>220</v>
      </c>
      <c r="N7" s="8" t="s">
        <v>221</v>
      </c>
      <c r="O7" s="8" t="s">
        <v>226</v>
      </c>
      <c r="P7" s="8" t="s">
        <v>222</v>
      </c>
      <c r="Q7" s="8" t="s">
        <v>255</v>
      </c>
      <c r="R7" s="8" t="s">
        <v>256</v>
      </c>
      <c r="S7" s="8" t="s">
        <v>257</v>
      </c>
      <c r="T7" s="8" t="s">
        <v>227</v>
      </c>
    </row>
    <row r="8" s="2" customFormat="1" ht="96" spans="1:20">
      <c r="A8" s="13">
        <v>320011</v>
      </c>
      <c r="B8" s="13" t="s">
        <v>75</v>
      </c>
      <c r="C8" s="14">
        <v>535.05</v>
      </c>
      <c r="D8" s="14">
        <v>535.05</v>
      </c>
      <c r="E8" s="14"/>
      <c r="F8" s="14"/>
      <c r="G8" s="14"/>
      <c r="H8" s="14">
        <v>535.05</v>
      </c>
      <c r="I8" s="14"/>
      <c r="J8" s="15" t="s">
        <v>258</v>
      </c>
      <c r="K8" s="13" t="s">
        <v>259</v>
      </c>
      <c r="L8" s="16" t="s">
        <v>228</v>
      </c>
      <c r="M8" s="16" t="s">
        <v>229</v>
      </c>
      <c r="N8" s="16" t="s">
        <v>260</v>
      </c>
      <c r="O8" s="17" t="s">
        <v>261</v>
      </c>
      <c r="P8" s="13">
        <v>535.05</v>
      </c>
      <c r="Q8" s="13" t="s">
        <v>262</v>
      </c>
      <c r="R8" s="18" t="s">
        <v>263</v>
      </c>
      <c r="S8" s="18" t="s">
        <v>264</v>
      </c>
      <c r="T8" s="13">
        <v>10</v>
      </c>
    </row>
    <row r="9" s="2" customFormat="1" ht="108" spans="1:20">
      <c r="A9" s="13"/>
      <c r="B9" s="13"/>
      <c r="C9" s="14"/>
      <c r="D9" s="14"/>
      <c r="E9" s="14"/>
      <c r="F9" s="14"/>
      <c r="G9" s="14"/>
      <c r="H9" s="14"/>
      <c r="I9" s="14"/>
      <c r="J9" s="19"/>
      <c r="K9" s="13"/>
      <c r="L9" s="16"/>
      <c r="M9" s="16" t="s">
        <v>230</v>
      </c>
      <c r="N9" s="20" t="s">
        <v>265</v>
      </c>
      <c r="O9" s="20" t="s">
        <v>266</v>
      </c>
      <c r="P9" s="13">
        <v>0</v>
      </c>
      <c r="Q9" s="13" t="s">
        <v>267</v>
      </c>
      <c r="R9" s="21" t="s">
        <v>268</v>
      </c>
      <c r="S9" s="22" t="s">
        <v>269</v>
      </c>
      <c r="T9" s="13">
        <v>10</v>
      </c>
    </row>
    <row r="10" ht="120" spans="1:20">
      <c r="A10" s="13"/>
      <c r="B10" s="13"/>
      <c r="C10" s="14"/>
      <c r="D10" s="14"/>
      <c r="E10" s="14"/>
      <c r="F10" s="14"/>
      <c r="G10" s="14"/>
      <c r="H10" s="14"/>
      <c r="I10" s="14"/>
      <c r="J10" s="19"/>
      <c r="K10" s="13"/>
      <c r="L10" s="16"/>
      <c r="M10" s="16" t="s">
        <v>231</v>
      </c>
      <c r="N10" s="20" t="s">
        <v>270</v>
      </c>
      <c r="O10" s="20" t="s">
        <v>266</v>
      </c>
      <c r="P10" s="13">
        <v>0</v>
      </c>
      <c r="Q10" s="13">
        <v>5</v>
      </c>
      <c r="R10" s="21" t="s">
        <v>271</v>
      </c>
      <c r="S10" s="22" t="s">
        <v>272</v>
      </c>
      <c r="T10" s="13">
        <v>10</v>
      </c>
    </row>
    <row r="11" ht="78" spans="1:20">
      <c r="A11" s="13"/>
      <c r="B11" s="13"/>
      <c r="C11" s="14"/>
      <c r="D11" s="14"/>
      <c r="E11" s="14"/>
      <c r="F11" s="14"/>
      <c r="G11" s="14"/>
      <c r="H11" s="14"/>
      <c r="I11" s="14"/>
      <c r="J11" s="19"/>
      <c r="K11" s="13"/>
      <c r="L11" s="16" t="s">
        <v>232</v>
      </c>
      <c r="M11" s="16" t="s">
        <v>233</v>
      </c>
      <c r="N11" s="13" t="s">
        <v>273</v>
      </c>
      <c r="O11" s="23" t="s">
        <v>274</v>
      </c>
      <c r="P11" s="23">
        <v>100</v>
      </c>
      <c r="Q11" s="23" t="s">
        <v>267</v>
      </c>
      <c r="R11" s="23" t="s">
        <v>275</v>
      </c>
      <c r="S11" s="24" t="s">
        <v>276</v>
      </c>
      <c r="T11" s="13">
        <v>15</v>
      </c>
    </row>
    <row r="12" ht="78" spans="1:20">
      <c r="A12" s="13"/>
      <c r="B12" s="13"/>
      <c r="C12" s="14"/>
      <c r="D12" s="14"/>
      <c r="E12" s="14"/>
      <c r="F12" s="14"/>
      <c r="G12" s="14"/>
      <c r="H12" s="14"/>
      <c r="I12" s="14"/>
      <c r="J12" s="19"/>
      <c r="K12" s="13"/>
      <c r="L12" s="16"/>
      <c r="M12" s="16" t="s">
        <v>234</v>
      </c>
      <c r="N12" s="23" t="s">
        <v>277</v>
      </c>
      <c r="O12" s="23" t="s">
        <v>274</v>
      </c>
      <c r="P12" s="23">
        <v>100</v>
      </c>
      <c r="Q12" s="23" t="s">
        <v>267</v>
      </c>
      <c r="R12" s="23" t="s">
        <v>278</v>
      </c>
      <c r="S12" s="24" t="s">
        <v>276</v>
      </c>
      <c r="T12" s="13">
        <v>15</v>
      </c>
    </row>
    <row r="13" ht="91" spans="1:20">
      <c r="A13" s="13"/>
      <c r="B13" s="13"/>
      <c r="C13" s="14"/>
      <c r="D13" s="14"/>
      <c r="E13" s="14"/>
      <c r="F13" s="14"/>
      <c r="G13" s="14"/>
      <c r="H13" s="14"/>
      <c r="I13" s="14"/>
      <c r="J13" s="19"/>
      <c r="K13" s="13"/>
      <c r="L13" s="16"/>
      <c r="M13" s="16" t="s">
        <v>235</v>
      </c>
      <c r="N13" s="23" t="s">
        <v>279</v>
      </c>
      <c r="O13" s="23" t="s">
        <v>274</v>
      </c>
      <c r="P13" s="23">
        <v>100</v>
      </c>
      <c r="Q13" s="23" t="s">
        <v>267</v>
      </c>
      <c r="R13" s="23" t="s">
        <v>280</v>
      </c>
      <c r="S13" s="24" t="s">
        <v>281</v>
      </c>
      <c r="T13" s="13">
        <v>10</v>
      </c>
    </row>
    <row r="14" ht="78" spans="1:20">
      <c r="A14" s="13"/>
      <c r="B14" s="13"/>
      <c r="C14" s="14"/>
      <c r="D14" s="14"/>
      <c r="E14" s="14"/>
      <c r="F14" s="14"/>
      <c r="G14" s="14"/>
      <c r="H14" s="14"/>
      <c r="I14" s="14"/>
      <c r="J14" s="19"/>
      <c r="K14" s="13"/>
      <c r="L14" s="16" t="s">
        <v>236</v>
      </c>
      <c r="M14" s="16" t="s">
        <v>237</v>
      </c>
      <c r="N14" s="16" t="s">
        <v>282</v>
      </c>
      <c r="O14" s="16" t="s">
        <v>283</v>
      </c>
      <c r="P14" s="24" t="s">
        <v>284</v>
      </c>
      <c r="Q14" s="24" t="s">
        <v>285</v>
      </c>
      <c r="R14" s="24" t="s">
        <v>286</v>
      </c>
      <c r="S14" s="24" t="s">
        <v>287</v>
      </c>
      <c r="T14" s="13">
        <v>5</v>
      </c>
    </row>
    <row r="15" ht="78" spans="1:20">
      <c r="A15" s="13"/>
      <c r="B15" s="13"/>
      <c r="C15" s="14"/>
      <c r="D15" s="14"/>
      <c r="E15" s="14"/>
      <c r="F15" s="14"/>
      <c r="G15" s="14"/>
      <c r="H15" s="14"/>
      <c r="I15" s="14"/>
      <c r="J15" s="19"/>
      <c r="K15" s="13"/>
      <c r="L15" s="16"/>
      <c r="M15" s="16" t="s">
        <v>238</v>
      </c>
      <c r="N15" s="16" t="s">
        <v>288</v>
      </c>
      <c r="O15" s="16" t="s">
        <v>283</v>
      </c>
      <c r="P15" s="24" t="s">
        <v>284</v>
      </c>
      <c r="Q15" s="24" t="s">
        <v>285</v>
      </c>
      <c r="R15" s="24" t="s">
        <v>289</v>
      </c>
      <c r="S15" s="24" t="s">
        <v>287</v>
      </c>
      <c r="T15" s="13">
        <v>5</v>
      </c>
    </row>
    <row r="16" ht="91" spans="1:20">
      <c r="A16" s="13"/>
      <c r="B16" s="13"/>
      <c r="C16" s="14"/>
      <c r="D16" s="14"/>
      <c r="E16" s="14"/>
      <c r="F16" s="14"/>
      <c r="G16" s="14"/>
      <c r="H16" s="14"/>
      <c r="I16" s="14"/>
      <c r="J16" s="19"/>
      <c r="K16" s="13"/>
      <c r="L16" s="16"/>
      <c r="M16" s="16" t="s">
        <v>239</v>
      </c>
      <c r="N16" s="16" t="s">
        <v>290</v>
      </c>
      <c r="O16" s="16" t="s">
        <v>283</v>
      </c>
      <c r="P16" s="24" t="s">
        <v>284</v>
      </c>
      <c r="Q16" s="24" t="s">
        <v>285</v>
      </c>
      <c r="R16" s="24" t="s">
        <v>291</v>
      </c>
      <c r="S16" s="24" t="s">
        <v>287</v>
      </c>
      <c r="T16" s="13">
        <v>5</v>
      </c>
    </row>
    <row r="17" ht="91" spans="1:20">
      <c r="A17" s="13"/>
      <c r="B17" s="13"/>
      <c r="C17" s="14"/>
      <c r="D17" s="14"/>
      <c r="E17" s="14"/>
      <c r="F17" s="14"/>
      <c r="G17" s="14"/>
      <c r="H17" s="14"/>
      <c r="I17" s="14"/>
      <c r="J17" s="19"/>
      <c r="K17" s="13"/>
      <c r="L17" s="16"/>
      <c r="M17" s="16" t="s">
        <v>240</v>
      </c>
      <c r="N17" s="16" t="s">
        <v>292</v>
      </c>
      <c r="O17" s="16" t="s">
        <v>283</v>
      </c>
      <c r="P17" s="24" t="s">
        <v>284</v>
      </c>
      <c r="Q17" s="24" t="s">
        <v>285</v>
      </c>
      <c r="R17" s="24" t="s">
        <v>293</v>
      </c>
      <c r="S17" s="24" t="s">
        <v>287</v>
      </c>
      <c r="T17" s="13">
        <v>5</v>
      </c>
    </row>
    <row r="18" ht="91" spans="1:20">
      <c r="A18" s="13"/>
      <c r="B18" s="13"/>
      <c r="C18" s="14"/>
      <c r="D18" s="14"/>
      <c r="E18" s="14"/>
      <c r="F18" s="14"/>
      <c r="G18" s="14"/>
      <c r="H18" s="14"/>
      <c r="I18" s="14"/>
      <c r="J18" s="25"/>
      <c r="K18" s="13"/>
      <c r="L18" s="16" t="s">
        <v>241</v>
      </c>
      <c r="M18" s="16" t="s">
        <v>242</v>
      </c>
      <c r="N18" s="16" t="s">
        <v>242</v>
      </c>
      <c r="O18" s="23" t="s">
        <v>294</v>
      </c>
      <c r="P18" s="23" t="s">
        <v>295</v>
      </c>
      <c r="Q18" s="23" t="s">
        <v>267</v>
      </c>
      <c r="R18" s="23" t="s">
        <v>296</v>
      </c>
      <c r="S18" s="24" t="s">
        <v>297</v>
      </c>
      <c r="T18" s="24" t="s">
        <v>297</v>
      </c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I20" sqref="I20"/>
    </sheetView>
  </sheetViews>
  <sheetFormatPr defaultColWidth="10" defaultRowHeight="14.5" outlineLevelRow="7"/>
  <cols>
    <col min="1" max="1" width="6.88181818181818" customWidth="1"/>
    <col min="2" max="2" width="16.8818181818182" customWidth="1"/>
    <col min="3" max="3" width="10.3818181818182" customWidth="1"/>
    <col min="4" max="5" width="9.76363636363636" customWidth="1"/>
    <col min="6" max="6" width="9.13636363636364" customWidth="1"/>
    <col min="7" max="7" width="4.13636363636364" customWidth="1"/>
    <col min="8" max="8" width="6" customWidth="1"/>
    <col min="9" max="11" width="7.13636363636364" customWidth="1"/>
    <col min="12" max="12" width="5.88181818181818" customWidth="1"/>
    <col min="13" max="13" width="6.88181818181818" customWidth="1"/>
    <col min="14" max="14" width="9.25454545454545" customWidth="1"/>
    <col min="15" max="15" width="8.38181818181818" customWidth="1"/>
    <col min="16" max="16" width="7.75454545454545" customWidth="1"/>
    <col min="17" max="17" width="11" customWidth="1"/>
    <col min="18" max="20" width="9.76363636363636" customWidth="1"/>
  </cols>
  <sheetData>
    <row r="1" ht="22.8" customHeight="1" spans="1:17">
      <c r="A1" s="51" t="s">
        <v>55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ht="35.85" customHeight="1" spans="1:17">
      <c r="A2" s="52" t="s">
        <v>56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31.05" customHeight="1" spans="1:17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ht="17.25" customHeight="1" spans="1:17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ht="34.5" customHeight="1" spans="1:17">
      <c r="A5" s="55" t="s">
        <v>57</v>
      </c>
      <c r="B5" s="55"/>
      <c r="C5" s="55" t="s">
        <v>58</v>
      </c>
      <c r="D5" s="55" t="s">
        <v>59</v>
      </c>
      <c r="E5" s="55"/>
      <c r="F5" s="55"/>
      <c r="G5" s="55"/>
      <c r="H5" s="55"/>
      <c r="I5" s="55"/>
      <c r="J5" s="55"/>
      <c r="K5" s="55"/>
      <c r="L5" s="55" t="s">
        <v>60</v>
      </c>
      <c r="M5" s="55"/>
      <c r="N5" s="55"/>
      <c r="O5" s="55"/>
      <c r="P5" s="55"/>
      <c r="Q5" s="55"/>
    </row>
    <row r="6" ht="31.05" customHeight="1" spans="1:17">
      <c r="A6" s="55" t="s">
        <v>61</v>
      </c>
      <c r="B6" s="55" t="s">
        <v>62</v>
      </c>
      <c r="C6" s="55"/>
      <c r="D6" s="55" t="s">
        <v>63</v>
      </c>
      <c r="E6" s="55" t="s">
        <v>64</v>
      </c>
      <c r="F6" s="55" t="s">
        <v>65</v>
      </c>
      <c r="G6" s="55" t="s">
        <v>66</v>
      </c>
      <c r="H6" s="92" t="s">
        <v>67</v>
      </c>
      <c r="I6" s="92" t="s">
        <v>68</v>
      </c>
      <c r="J6" s="92" t="s">
        <v>69</v>
      </c>
      <c r="K6" s="55" t="s">
        <v>70</v>
      </c>
      <c r="L6" s="55" t="s">
        <v>63</v>
      </c>
      <c r="M6" s="55" t="s">
        <v>47</v>
      </c>
      <c r="N6" s="55"/>
      <c r="O6" s="55"/>
      <c r="P6" s="92" t="s">
        <v>71</v>
      </c>
      <c r="Q6" s="92" t="s">
        <v>52</v>
      </c>
    </row>
    <row r="7" ht="28.45" customHeight="1" spans="1:17">
      <c r="A7" s="55"/>
      <c r="B7" s="55"/>
      <c r="C7" s="55"/>
      <c r="D7" s="55"/>
      <c r="E7" s="55"/>
      <c r="F7" s="55"/>
      <c r="G7" s="55"/>
      <c r="H7" s="92"/>
      <c r="I7" s="92"/>
      <c r="J7" s="92"/>
      <c r="K7" s="55"/>
      <c r="L7" s="55"/>
      <c r="M7" s="55" t="s">
        <v>72</v>
      </c>
      <c r="N7" s="55" t="s">
        <v>73</v>
      </c>
      <c r="O7" s="55" t="s">
        <v>74</v>
      </c>
      <c r="P7" s="92"/>
      <c r="Q7" s="92"/>
    </row>
    <row r="8" ht="29" spans="1:17">
      <c r="A8" s="91">
        <v>320011</v>
      </c>
      <c r="B8" s="93" t="s">
        <v>75</v>
      </c>
      <c r="C8" s="82">
        <v>535.05</v>
      </c>
      <c r="D8" s="82">
        <v>535.05</v>
      </c>
      <c r="E8" s="82">
        <v>535.05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D17" sqref="D17"/>
    </sheetView>
  </sheetViews>
  <sheetFormatPr defaultColWidth="10" defaultRowHeight="14.5" outlineLevelRow="6"/>
  <cols>
    <col min="1" max="1" width="10.0545454545455" customWidth="1"/>
    <col min="2" max="2" width="25.6363636363636" customWidth="1"/>
    <col min="3" max="3" width="15.5545454545455" customWidth="1"/>
    <col min="4" max="4" width="12.6636363636364" customWidth="1"/>
    <col min="5" max="5" width="13.4818181818182" customWidth="1"/>
    <col min="6" max="6" width="12.6363636363636" customWidth="1"/>
    <col min="7" max="7" width="16.2818181818182" customWidth="1"/>
    <col min="8" max="8" width="15.2" customWidth="1"/>
    <col min="9" max="9" width="16.5545454545455" customWidth="1"/>
    <col min="10" max="12" width="9.76363636363636" customWidth="1"/>
  </cols>
  <sheetData>
    <row r="1" ht="22.8" customHeight="1" spans="1:9">
      <c r="A1" s="51" t="s">
        <v>76</v>
      </c>
      <c r="B1" s="51"/>
      <c r="C1" s="51"/>
      <c r="D1" s="51"/>
      <c r="E1" s="51"/>
      <c r="F1" s="51"/>
      <c r="G1" s="51"/>
      <c r="H1" s="51"/>
      <c r="I1" s="51"/>
    </row>
    <row r="2" ht="35.85" customHeight="1" spans="1:9">
      <c r="A2" s="52" t="s">
        <v>77</v>
      </c>
      <c r="B2" s="52"/>
      <c r="C2" s="52"/>
      <c r="D2" s="52"/>
      <c r="E2" s="52"/>
      <c r="F2" s="52"/>
      <c r="G2" s="52"/>
      <c r="H2" s="52"/>
      <c r="I2" s="52"/>
    </row>
    <row r="3" ht="26.7" customHeight="1" spans="1:9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ht="16.35" customHeight="1" spans="1:9">
      <c r="A4" s="54" t="s">
        <v>3</v>
      </c>
      <c r="B4" s="54"/>
      <c r="C4" s="54"/>
      <c r="D4" s="54"/>
      <c r="E4" s="54"/>
      <c r="F4" s="54"/>
      <c r="G4" s="54"/>
      <c r="H4" s="54"/>
      <c r="I4" s="54"/>
    </row>
    <row r="5" ht="23" customHeight="1" spans="1:9">
      <c r="A5" s="55" t="s">
        <v>57</v>
      </c>
      <c r="B5" s="55"/>
      <c r="C5" s="55" t="s">
        <v>58</v>
      </c>
      <c r="D5" s="55" t="s">
        <v>78</v>
      </c>
      <c r="E5" s="55"/>
      <c r="F5" s="55"/>
      <c r="G5" s="55" t="s">
        <v>79</v>
      </c>
      <c r="H5" s="55"/>
      <c r="I5" s="55"/>
    </row>
    <row r="6" ht="25.3" customHeight="1" spans="1:9">
      <c r="A6" s="55" t="s">
        <v>61</v>
      </c>
      <c r="B6" s="55" t="s">
        <v>62</v>
      </c>
      <c r="C6" s="55"/>
      <c r="D6" s="55" t="s">
        <v>63</v>
      </c>
      <c r="E6" s="55" t="s">
        <v>80</v>
      </c>
      <c r="F6" s="55" t="s">
        <v>81</v>
      </c>
      <c r="G6" s="55" t="s">
        <v>63</v>
      </c>
      <c r="H6" s="55" t="s">
        <v>82</v>
      </c>
      <c r="I6" s="55" t="s">
        <v>83</v>
      </c>
    </row>
    <row r="7" spans="1:9">
      <c r="A7" s="91">
        <v>320011</v>
      </c>
      <c r="B7" s="91" t="s">
        <v>75</v>
      </c>
      <c r="C7" s="82">
        <v>535.05</v>
      </c>
      <c r="D7" s="82">
        <f>SUM(E7:F7)</f>
        <v>535.04905</v>
      </c>
      <c r="E7" s="82">
        <v>407.08</v>
      </c>
      <c r="F7" s="82">
        <v>127.96905</v>
      </c>
      <c r="G7" s="91"/>
      <c r="H7" s="91"/>
      <c r="I7" s="91"/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11" workbookViewId="0">
      <selection activeCell="D15" sqref="D15:D27"/>
    </sheetView>
  </sheetViews>
  <sheetFormatPr defaultColWidth="10" defaultRowHeight="14.5" outlineLevelCol="3"/>
  <cols>
    <col min="1" max="1" width="22.6545454545455" customWidth="1"/>
    <col min="2" max="2" width="31.8909090909091" customWidth="1"/>
    <col min="3" max="3" width="32.9727272727273" customWidth="1"/>
    <col min="4" max="4" width="19.4090909090909" customWidth="1"/>
    <col min="5" max="5" width="9.76363636363636" customWidth="1"/>
  </cols>
  <sheetData>
    <row r="1" ht="17.25" customHeight="1" spans="1:4">
      <c r="A1" s="51" t="s">
        <v>84</v>
      </c>
      <c r="B1" s="51"/>
      <c r="C1" s="51"/>
      <c r="D1" s="51"/>
    </row>
    <row r="2" ht="60.35" customHeight="1" spans="1:4">
      <c r="A2" s="52" t="s">
        <v>85</v>
      </c>
      <c r="B2" s="52"/>
      <c r="C2" s="52"/>
      <c r="D2" s="52"/>
    </row>
    <row r="3" ht="22.8" customHeight="1" spans="1:4">
      <c r="A3" s="53" t="s">
        <v>2</v>
      </c>
      <c r="B3" s="53"/>
      <c r="C3" s="53"/>
      <c r="D3" s="53"/>
    </row>
    <row r="4" ht="16.35" customHeight="1" spans="1:4">
      <c r="A4" s="54" t="s">
        <v>3</v>
      </c>
      <c r="B4" s="54"/>
      <c r="C4" s="54"/>
      <c r="D4" s="54"/>
    </row>
    <row r="5" ht="31.9" customHeight="1" spans="1:4">
      <c r="A5" s="88" t="s">
        <v>4</v>
      </c>
      <c r="B5" s="88"/>
      <c r="C5" s="88" t="s">
        <v>5</v>
      </c>
      <c r="D5" s="88"/>
    </row>
    <row r="6" ht="21.55" customHeight="1" spans="1:4">
      <c r="A6" s="83" t="s">
        <v>86</v>
      </c>
      <c r="B6" s="83" t="s">
        <v>7</v>
      </c>
      <c r="C6" s="83" t="s">
        <v>86</v>
      </c>
      <c r="D6" s="83" t="s">
        <v>7</v>
      </c>
    </row>
    <row r="7" ht="21.15" customHeight="1" spans="1:4">
      <c r="A7" s="78" t="s">
        <v>87</v>
      </c>
      <c r="B7" s="59">
        <v>535.05</v>
      </c>
      <c r="C7" s="78" t="s">
        <v>88</v>
      </c>
      <c r="D7" s="59">
        <v>535.05</v>
      </c>
    </row>
    <row r="8" ht="26.05" customHeight="1" spans="1:4">
      <c r="A8" s="78" t="s">
        <v>89</v>
      </c>
      <c r="B8" s="77">
        <v>535.05</v>
      </c>
      <c r="C8" s="78" t="s">
        <v>9</v>
      </c>
      <c r="D8" s="77"/>
    </row>
    <row r="9" ht="26.05" customHeight="1" spans="1:4">
      <c r="A9" s="78" t="s">
        <v>90</v>
      </c>
      <c r="B9" s="77"/>
      <c r="C9" s="78" t="s">
        <v>11</v>
      </c>
      <c r="D9" s="77"/>
    </row>
    <row r="10" ht="26.05" customHeight="1" spans="1:4">
      <c r="A10" s="78" t="s">
        <v>91</v>
      </c>
      <c r="B10" s="77"/>
      <c r="C10" s="78" t="s">
        <v>13</v>
      </c>
      <c r="D10" s="77"/>
    </row>
    <row r="11" ht="26.05" customHeight="1" spans="1:4">
      <c r="A11" s="78" t="s">
        <v>92</v>
      </c>
      <c r="B11" s="59"/>
      <c r="C11" s="78" t="s">
        <v>15</v>
      </c>
      <c r="D11" s="77"/>
    </row>
    <row r="12" ht="26.05" customHeight="1" spans="1:4">
      <c r="A12" s="78" t="s">
        <v>89</v>
      </c>
      <c r="B12" s="77"/>
      <c r="C12" s="78" t="s">
        <v>17</v>
      </c>
      <c r="D12" s="77"/>
    </row>
    <row r="13" ht="26.05" customHeight="1" spans="1:4">
      <c r="A13" s="78" t="s">
        <v>90</v>
      </c>
      <c r="B13" s="77"/>
      <c r="C13" s="78" t="s">
        <v>19</v>
      </c>
      <c r="D13" s="77"/>
    </row>
    <row r="14" ht="26.05" customHeight="1" spans="1:4">
      <c r="A14" s="78" t="s">
        <v>91</v>
      </c>
      <c r="B14" s="77"/>
      <c r="C14" s="78" t="s">
        <v>21</v>
      </c>
      <c r="D14" s="77"/>
    </row>
    <row r="15" ht="26.05" customHeight="1" spans="1:4">
      <c r="A15" s="78"/>
      <c r="B15" s="64"/>
      <c r="C15" s="78" t="s">
        <v>22</v>
      </c>
      <c r="D15" s="77">
        <v>46.08</v>
      </c>
    </row>
    <row r="16" ht="26.05" customHeight="1" spans="1:4">
      <c r="A16" s="78"/>
      <c r="B16" s="64"/>
      <c r="C16" s="78" t="s">
        <v>23</v>
      </c>
      <c r="D16" s="77"/>
    </row>
    <row r="17" ht="26.05" customHeight="1" spans="1:4">
      <c r="A17" s="78"/>
      <c r="B17" s="64"/>
      <c r="C17" s="78" t="s">
        <v>24</v>
      </c>
      <c r="D17" s="77">
        <v>25.06</v>
      </c>
    </row>
    <row r="18" ht="26.05" customHeight="1" spans="1:4">
      <c r="A18" s="78"/>
      <c r="B18" s="64"/>
      <c r="C18" s="78" t="s">
        <v>25</v>
      </c>
      <c r="D18" s="77">
        <v>432.37</v>
      </c>
    </row>
    <row r="19" ht="26.05" customHeight="1" spans="1:4">
      <c r="A19" s="78"/>
      <c r="B19" s="64"/>
      <c r="C19" s="78" t="s">
        <v>26</v>
      </c>
      <c r="D19" s="77"/>
    </row>
    <row r="20" ht="26.05" customHeight="1" spans="1:4">
      <c r="A20" s="78"/>
      <c r="B20" s="78"/>
      <c r="C20" s="78" t="s">
        <v>27</v>
      </c>
      <c r="D20" s="77"/>
    </row>
    <row r="21" ht="26.05" customHeight="1" spans="1:4">
      <c r="A21" s="78"/>
      <c r="B21" s="78"/>
      <c r="C21" s="78" t="s">
        <v>28</v>
      </c>
      <c r="D21" s="77"/>
    </row>
    <row r="22" ht="26.05" customHeight="1" spans="1:4">
      <c r="A22" s="78"/>
      <c r="B22" s="78"/>
      <c r="C22" s="78" t="s">
        <v>29</v>
      </c>
      <c r="D22" s="77"/>
    </row>
    <row r="23" ht="26.05" customHeight="1" spans="1:4">
      <c r="A23" s="78"/>
      <c r="B23" s="78"/>
      <c r="C23" s="78" t="s">
        <v>30</v>
      </c>
      <c r="D23" s="77"/>
    </row>
    <row r="24" ht="26.05" customHeight="1" spans="1:4">
      <c r="A24" s="78"/>
      <c r="B24" s="78"/>
      <c r="C24" s="78" t="s">
        <v>31</v>
      </c>
      <c r="D24" s="77"/>
    </row>
    <row r="25" ht="26.05" customHeight="1" spans="1:4">
      <c r="A25" s="78"/>
      <c r="B25" s="78"/>
      <c r="C25" s="78" t="s">
        <v>32</v>
      </c>
      <c r="D25" s="77"/>
    </row>
    <row r="26" ht="26.05" customHeight="1" spans="1:4">
      <c r="A26" s="78"/>
      <c r="B26" s="78"/>
      <c r="C26" s="78" t="s">
        <v>33</v>
      </c>
      <c r="D26" s="77"/>
    </row>
    <row r="27" ht="26.05" customHeight="1" spans="1:4">
      <c r="A27" s="78"/>
      <c r="B27" s="78"/>
      <c r="C27" s="78" t="s">
        <v>34</v>
      </c>
      <c r="D27" s="77">
        <v>31.54</v>
      </c>
    </row>
    <row r="28" ht="26.05" customHeight="1" spans="1:4">
      <c r="A28" s="78"/>
      <c r="B28" s="78"/>
      <c r="C28" s="78" t="s">
        <v>35</v>
      </c>
      <c r="D28" s="77"/>
    </row>
    <row r="29" ht="26.05" customHeight="1" spans="1:4">
      <c r="A29" s="78"/>
      <c r="B29" s="78"/>
      <c r="C29" s="78" t="s">
        <v>36</v>
      </c>
      <c r="D29" s="77"/>
    </row>
    <row r="30" ht="26.05" customHeight="1" spans="1:4">
      <c r="A30" s="78"/>
      <c r="B30" s="78"/>
      <c r="C30" s="78" t="s">
        <v>37</v>
      </c>
      <c r="D30" s="77"/>
    </row>
    <row r="31" ht="26.05" customHeight="1" spans="1:4">
      <c r="A31" s="78"/>
      <c r="B31" s="78"/>
      <c r="C31" s="78" t="s">
        <v>38</v>
      </c>
      <c r="D31" s="77"/>
    </row>
    <row r="32" ht="26.05" customHeight="1" spans="1:4">
      <c r="A32" s="78"/>
      <c r="B32" s="78"/>
      <c r="C32" s="78" t="s">
        <v>39</v>
      </c>
      <c r="D32" s="77"/>
    </row>
    <row r="33" ht="26.05" customHeight="1" spans="1:4">
      <c r="A33" s="78"/>
      <c r="B33" s="78"/>
      <c r="C33" s="78" t="s">
        <v>40</v>
      </c>
      <c r="D33" s="77"/>
    </row>
    <row r="34" ht="26.05" customHeight="1" spans="1:4">
      <c r="A34" s="78"/>
      <c r="B34" s="78"/>
      <c r="C34" s="78" t="s">
        <v>41</v>
      </c>
      <c r="D34" s="77"/>
    </row>
    <row r="35" ht="26.05" customHeight="1" spans="1:4">
      <c r="A35" s="78"/>
      <c r="B35" s="78"/>
      <c r="C35" s="78" t="s">
        <v>42</v>
      </c>
      <c r="D35" s="77"/>
    </row>
    <row r="36" ht="26.05" customHeight="1" spans="1:4">
      <c r="A36" s="78"/>
      <c r="B36" s="78"/>
      <c r="C36" s="78" t="s">
        <v>43</v>
      </c>
      <c r="D36" s="77"/>
    </row>
    <row r="37" ht="26.05" customHeight="1" spans="1:4">
      <c r="A37" s="78"/>
      <c r="B37" s="78"/>
      <c r="C37" s="78" t="s">
        <v>44</v>
      </c>
      <c r="D37" s="77"/>
    </row>
    <row r="38" ht="26.05" customHeight="1" spans="1:4">
      <c r="A38" s="78"/>
      <c r="B38" s="78"/>
      <c r="C38" s="78"/>
      <c r="D38" s="78"/>
    </row>
    <row r="39" ht="26.05" customHeight="1" spans="1:4">
      <c r="A39" s="78"/>
      <c r="B39" s="78"/>
      <c r="C39" s="78"/>
      <c r="D39" s="78"/>
    </row>
    <row r="40" ht="26.05" customHeight="1" spans="1:4">
      <c r="A40" s="78"/>
      <c r="B40" s="78"/>
      <c r="C40" s="78" t="s">
        <v>93</v>
      </c>
      <c r="D40" s="77"/>
    </row>
    <row r="41" ht="16.35" customHeight="1" spans="1:4">
      <c r="A41" s="78"/>
      <c r="B41" s="78"/>
      <c r="C41" s="78"/>
      <c r="D41" s="78"/>
    </row>
    <row r="42" ht="25.85" customHeight="1" spans="1:4">
      <c r="A42" s="88" t="s">
        <v>53</v>
      </c>
      <c r="B42" s="89">
        <v>535.05</v>
      </c>
      <c r="C42" s="88" t="s">
        <v>54</v>
      </c>
      <c r="D42" s="90">
        <v>535.05</v>
      </c>
    </row>
    <row r="43" ht="16.35" customHeight="1" spans="1:4">
      <c r="A43" s="51"/>
      <c r="B43" s="51"/>
      <c r="C43" s="51"/>
      <c r="D43" s="51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6" workbookViewId="0">
      <selection activeCell="K16" sqref="K16"/>
    </sheetView>
  </sheetViews>
  <sheetFormatPr defaultColWidth="10" defaultRowHeight="14.5" outlineLevelCol="6"/>
  <cols>
    <col min="1" max="1" width="12.2" customWidth="1"/>
    <col min="2" max="2" width="18.4545454545455" customWidth="1"/>
    <col min="3" max="4" width="12.6636363636364" customWidth="1"/>
    <col min="5" max="5" width="13.4818181818182" customWidth="1"/>
    <col min="6" max="6" width="12.6363636363636" customWidth="1"/>
    <col min="7" max="7" width="15.2" customWidth="1"/>
    <col min="8" max="8" width="9.76363636363636" customWidth="1"/>
  </cols>
  <sheetData>
    <row r="1" ht="21" customHeight="1" spans="1:7">
      <c r="A1" s="51" t="s">
        <v>94</v>
      </c>
      <c r="B1" s="51"/>
      <c r="C1" s="51"/>
      <c r="D1" s="51"/>
      <c r="E1" s="51"/>
      <c r="F1" s="51"/>
      <c r="G1" s="51"/>
    </row>
    <row r="2" ht="42.25" customHeight="1" spans="1:7">
      <c r="A2" s="52" t="s">
        <v>95</v>
      </c>
      <c r="B2" s="52"/>
      <c r="C2" s="52"/>
      <c r="D2" s="52"/>
      <c r="E2" s="52"/>
      <c r="F2" s="52"/>
      <c r="G2" s="52"/>
    </row>
    <row r="3" ht="29.3" customHeight="1" spans="1:7">
      <c r="A3" s="53" t="s">
        <v>2</v>
      </c>
      <c r="B3" s="53"/>
      <c r="C3" s="53"/>
      <c r="D3" s="53"/>
      <c r="E3" s="53"/>
      <c r="F3" s="53"/>
      <c r="G3" s="53"/>
    </row>
    <row r="4" ht="16.35" customHeight="1" spans="1:7">
      <c r="A4" s="54" t="s">
        <v>3</v>
      </c>
      <c r="B4" s="54"/>
      <c r="C4" s="54"/>
      <c r="D4" s="54"/>
      <c r="E4" s="54"/>
      <c r="F4" s="54"/>
      <c r="G4" s="54"/>
    </row>
    <row r="5" ht="27.6" customHeight="1" spans="1:7">
      <c r="A5" s="83" t="s">
        <v>96</v>
      </c>
      <c r="B5" s="83" t="s">
        <v>97</v>
      </c>
      <c r="C5" s="83" t="s">
        <v>63</v>
      </c>
      <c r="D5" s="83" t="s">
        <v>78</v>
      </c>
      <c r="E5" s="83"/>
      <c r="F5" s="83"/>
      <c r="G5" s="83" t="s">
        <v>79</v>
      </c>
    </row>
    <row r="6" ht="31.05" customHeight="1" spans="1:7">
      <c r="A6" s="78"/>
      <c r="B6" s="78"/>
      <c r="C6" s="78"/>
      <c r="D6" s="72" t="s">
        <v>72</v>
      </c>
      <c r="E6" s="72" t="s">
        <v>98</v>
      </c>
      <c r="F6" s="72" t="s">
        <v>81</v>
      </c>
      <c r="G6" s="78"/>
    </row>
    <row r="7" ht="31.05" customHeight="1" spans="1:7">
      <c r="A7" s="75" t="s">
        <v>99</v>
      </c>
      <c r="B7" s="60" t="s">
        <v>100</v>
      </c>
      <c r="C7" s="72">
        <v>46.08</v>
      </c>
      <c r="D7" s="72">
        <v>46.08</v>
      </c>
      <c r="E7" s="72">
        <v>46.08</v>
      </c>
      <c r="F7" s="72"/>
      <c r="G7" s="78"/>
    </row>
    <row r="8" ht="31.05" customHeight="1" spans="1:7">
      <c r="A8" s="60" t="s">
        <v>101</v>
      </c>
      <c r="B8" s="60" t="s">
        <v>102</v>
      </c>
      <c r="C8" s="72">
        <v>46.08</v>
      </c>
      <c r="D8" s="72">
        <v>46.08</v>
      </c>
      <c r="E8" s="72">
        <v>46.08</v>
      </c>
      <c r="F8" s="72"/>
      <c r="G8" s="78"/>
    </row>
    <row r="9" ht="31.05" customHeight="1" spans="1:7">
      <c r="A9" s="13" t="s">
        <v>103</v>
      </c>
      <c r="B9" s="13" t="s">
        <v>104</v>
      </c>
      <c r="C9" s="72">
        <v>46.08</v>
      </c>
      <c r="D9" s="72">
        <v>46.08</v>
      </c>
      <c r="E9" s="72">
        <v>46.08</v>
      </c>
      <c r="F9" s="72"/>
      <c r="G9" s="78"/>
    </row>
    <row r="10" ht="31.05" customHeight="1" spans="1:7">
      <c r="A10" s="75" t="s">
        <v>105</v>
      </c>
      <c r="B10" s="60" t="s">
        <v>106</v>
      </c>
      <c r="C10" s="72">
        <v>25.06</v>
      </c>
      <c r="D10" s="72">
        <v>25.06</v>
      </c>
      <c r="E10" s="72">
        <v>25.06</v>
      </c>
      <c r="F10" s="72"/>
      <c r="G10" s="78"/>
    </row>
    <row r="11" ht="31.05" customHeight="1" spans="1:7">
      <c r="A11" s="60" t="s">
        <v>107</v>
      </c>
      <c r="B11" s="60" t="s">
        <v>108</v>
      </c>
      <c r="C11" s="72">
        <v>25.06</v>
      </c>
      <c r="D11" s="72">
        <v>25.06</v>
      </c>
      <c r="E11" s="72">
        <v>25.06</v>
      </c>
      <c r="F11" s="72"/>
      <c r="G11" s="78"/>
    </row>
    <row r="12" ht="31.05" customHeight="1" spans="1:7">
      <c r="A12" s="13" t="s">
        <v>109</v>
      </c>
      <c r="B12" s="13" t="s">
        <v>110</v>
      </c>
      <c r="C12" s="72">
        <v>25.06</v>
      </c>
      <c r="D12" s="72">
        <v>25.06</v>
      </c>
      <c r="E12" s="72">
        <v>25.06</v>
      </c>
      <c r="F12" s="72"/>
      <c r="G12" s="78"/>
    </row>
    <row r="13" ht="26.45" customHeight="1" spans="1:7">
      <c r="A13" s="75" t="s">
        <v>111</v>
      </c>
      <c r="B13" s="60" t="s">
        <v>112</v>
      </c>
      <c r="C13" s="72">
        <v>432.37</v>
      </c>
      <c r="D13" s="84">
        <f>SUM(E13:F13)</f>
        <v>432.37</v>
      </c>
      <c r="E13" s="85">
        <v>304.4</v>
      </c>
      <c r="F13" s="85">
        <v>127.97</v>
      </c>
      <c r="G13" s="77"/>
    </row>
    <row r="14" ht="26.45" customHeight="1" spans="1:7">
      <c r="A14" s="60" t="s">
        <v>113</v>
      </c>
      <c r="B14" s="60" t="s">
        <v>114</v>
      </c>
      <c r="C14" s="72">
        <v>432.37</v>
      </c>
      <c r="D14" s="84">
        <f>SUM(E14:F14)</f>
        <v>432.37</v>
      </c>
      <c r="E14" s="85">
        <v>304.4</v>
      </c>
      <c r="F14" s="85">
        <v>127.97</v>
      </c>
      <c r="G14" s="77"/>
    </row>
    <row r="15" ht="26.45" customHeight="1" spans="1:7">
      <c r="A15" s="13" t="s">
        <v>115</v>
      </c>
      <c r="B15" s="13" t="s">
        <v>116</v>
      </c>
      <c r="C15" s="72">
        <v>432.37</v>
      </c>
      <c r="D15" s="84">
        <f>SUM(E15:F15)</f>
        <v>432.37</v>
      </c>
      <c r="E15" s="85">
        <v>304.4</v>
      </c>
      <c r="F15" s="85">
        <v>127.97</v>
      </c>
      <c r="G15" s="61"/>
    </row>
    <row r="16" ht="40.5" customHeight="1" spans="1:7">
      <c r="A16" s="75" t="s">
        <v>117</v>
      </c>
      <c r="B16" s="60" t="s">
        <v>118</v>
      </c>
      <c r="C16" s="72">
        <v>31.54</v>
      </c>
      <c r="D16" s="72">
        <v>31.54</v>
      </c>
      <c r="E16" s="72">
        <v>31.54</v>
      </c>
      <c r="F16" s="86"/>
      <c r="G16" s="87"/>
    </row>
    <row r="17" ht="40.5" customHeight="1" spans="1:7">
      <c r="A17" s="60" t="s">
        <v>119</v>
      </c>
      <c r="B17" s="60" t="s">
        <v>120</v>
      </c>
      <c r="C17" s="72">
        <v>31.54</v>
      </c>
      <c r="D17" s="72">
        <v>31.54</v>
      </c>
      <c r="E17" s="72">
        <v>31.54</v>
      </c>
      <c r="F17" s="86"/>
      <c r="G17" s="87"/>
    </row>
    <row r="18" ht="40.5" customHeight="1" spans="1:7">
      <c r="A18" s="13" t="s">
        <v>121</v>
      </c>
      <c r="B18" s="13" t="s">
        <v>122</v>
      </c>
      <c r="C18" s="72">
        <v>31.54</v>
      </c>
      <c r="D18" s="72">
        <v>31.54</v>
      </c>
      <c r="E18" s="72">
        <v>31.54</v>
      </c>
      <c r="F18" s="86"/>
      <c r="G18" s="87"/>
    </row>
    <row r="19" ht="40.5" customHeight="1" spans="1:7">
      <c r="A19" s="83" t="s">
        <v>123</v>
      </c>
      <c r="B19" s="83"/>
      <c r="C19" s="87">
        <v>535.05</v>
      </c>
      <c r="D19" s="87">
        <v>535.05</v>
      </c>
      <c r="E19" s="87">
        <v>407.08</v>
      </c>
      <c r="F19" s="87">
        <v>127.97</v>
      </c>
      <c r="G19" s="87"/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9" sqref="A9"/>
    </sheetView>
  </sheetViews>
  <sheetFormatPr defaultColWidth="10" defaultRowHeight="14.5" outlineLevelCol="4"/>
  <cols>
    <col min="1" max="1" width="12.2" customWidth="1"/>
    <col min="2" max="2" width="19.6727272727273" customWidth="1"/>
    <col min="3" max="3" width="12.6636363636364" style="66" customWidth="1"/>
    <col min="4" max="4" width="14.2545454545455" style="66" customWidth="1"/>
    <col min="5" max="5" width="15.2" customWidth="1"/>
    <col min="6" max="6" width="9.76363636363636" customWidth="1"/>
    <col min="7" max="7" width="11.7272727272727" style="66"/>
    <col min="8" max="8" width="11.7272727272727"/>
  </cols>
  <sheetData>
    <row r="1" ht="18.95" customHeight="1" spans="1:5">
      <c r="A1" s="51" t="s">
        <v>124</v>
      </c>
      <c r="B1" s="51"/>
      <c r="C1" s="67"/>
      <c r="D1" s="67"/>
      <c r="E1" s="51"/>
    </row>
    <row r="2" ht="40.5" customHeight="1" spans="1:5">
      <c r="A2" s="52" t="s">
        <v>125</v>
      </c>
      <c r="B2" s="52"/>
      <c r="C2" s="68"/>
      <c r="D2" s="68"/>
      <c r="E2" s="52"/>
    </row>
    <row r="3" ht="29.3" customHeight="1" spans="1:5">
      <c r="A3" s="53" t="s">
        <v>2</v>
      </c>
      <c r="B3" s="53"/>
      <c r="C3" s="69"/>
      <c r="D3" s="69"/>
      <c r="E3" s="53"/>
    </row>
    <row r="4" ht="16.35" customHeight="1" spans="1:5">
      <c r="A4" s="54" t="s">
        <v>3</v>
      </c>
      <c r="B4" s="54"/>
      <c r="C4" s="70"/>
      <c r="D4" s="70"/>
      <c r="E4" s="54"/>
    </row>
    <row r="5" ht="38.8" customHeight="1" spans="1:5">
      <c r="A5" s="55" t="s">
        <v>126</v>
      </c>
      <c r="B5" s="55"/>
      <c r="C5" s="71" t="s">
        <v>127</v>
      </c>
      <c r="D5" s="71"/>
      <c r="E5" s="55"/>
    </row>
    <row r="6" ht="22.8" customHeight="1" spans="1:5">
      <c r="A6" s="72" t="s">
        <v>96</v>
      </c>
      <c r="B6" s="72" t="s">
        <v>97</v>
      </c>
      <c r="C6" s="73" t="s">
        <v>63</v>
      </c>
      <c r="D6" s="73" t="s">
        <v>98</v>
      </c>
      <c r="E6" s="72" t="s">
        <v>81</v>
      </c>
    </row>
    <row r="7" ht="26.45" customHeight="1" spans="1:5">
      <c r="A7" s="60">
        <v>301</v>
      </c>
      <c r="B7" s="60" t="s">
        <v>128</v>
      </c>
      <c r="C7" s="74">
        <v>405.494983</v>
      </c>
      <c r="D7" s="74">
        <v>405.494983</v>
      </c>
      <c r="E7" s="61"/>
    </row>
    <row r="8" ht="26.45" customHeight="1" spans="1:5">
      <c r="A8" s="75">
        <v>30101</v>
      </c>
      <c r="B8" s="60" t="s">
        <v>129</v>
      </c>
      <c r="C8" s="76">
        <f>SUM(D8:E8)</f>
        <v>162.6972</v>
      </c>
      <c r="D8" s="76">
        <v>162.6972</v>
      </c>
      <c r="E8" s="77"/>
    </row>
    <row r="9" ht="26.45" customHeight="1" spans="1:5">
      <c r="A9" s="60" t="s">
        <v>130</v>
      </c>
      <c r="B9" s="60" t="s">
        <v>131</v>
      </c>
      <c r="C9" s="76">
        <f t="shared" ref="C9:C16" si="0">SUM(D9:E9)</f>
        <v>3.3421</v>
      </c>
      <c r="D9" s="76">
        <v>3.3421</v>
      </c>
      <c r="E9" s="77"/>
    </row>
    <row r="10" ht="26.45" customHeight="1" spans="1:5">
      <c r="A10" s="60" t="s">
        <v>132</v>
      </c>
      <c r="B10" s="60" t="s">
        <v>133</v>
      </c>
      <c r="C10" s="76">
        <f t="shared" si="0"/>
        <v>33.894</v>
      </c>
      <c r="D10" s="76">
        <v>33.894</v>
      </c>
      <c r="E10" s="77"/>
    </row>
    <row r="11" ht="26.45" customHeight="1" spans="1:5">
      <c r="A11" s="60" t="s">
        <v>134</v>
      </c>
      <c r="B11" s="60" t="s">
        <v>135</v>
      </c>
      <c r="C11" s="76">
        <f t="shared" si="0"/>
        <v>66.2664</v>
      </c>
      <c r="D11" s="76">
        <v>66.2664</v>
      </c>
      <c r="E11" s="77"/>
    </row>
    <row r="12" ht="26.45" customHeight="1" spans="1:5">
      <c r="A12" s="60" t="s">
        <v>136</v>
      </c>
      <c r="B12" s="60" t="s">
        <v>137</v>
      </c>
      <c r="C12" s="76">
        <f t="shared" si="0"/>
        <v>13.464</v>
      </c>
      <c r="D12" s="76">
        <v>13.464</v>
      </c>
      <c r="E12" s="77"/>
    </row>
    <row r="13" ht="26.45" customHeight="1" spans="1:5">
      <c r="A13" s="60" t="s">
        <v>138</v>
      </c>
      <c r="B13" s="60" t="s">
        <v>139</v>
      </c>
      <c r="C13" s="76">
        <f t="shared" si="0"/>
        <v>23.15</v>
      </c>
      <c r="D13" s="76">
        <v>23.15</v>
      </c>
      <c r="E13" s="77"/>
    </row>
    <row r="14" ht="26.45" customHeight="1" spans="1:5">
      <c r="A14" s="60" t="s">
        <v>140</v>
      </c>
      <c r="B14" s="60" t="s">
        <v>141</v>
      </c>
      <c r="C14" s="76">
        <f t="shared" si="0"/>
        <v>25.056835</v>
      </c>
      <c r="D14" s="76">
        <v>25.056835</v>
      </c>
      <c r="E14" s="77"/>
    </row>
    <row r="15" ht="26.45" customHeight="1" spans="1:5">
      <c r="A15" s="60" t="s">
        <v>142</v>
      </c>
      <c r="B15" s="60" t="s">
        <v>143</v>
      </c>
      <c r="C15" s="76">
        <f t="shared" si="0"/>
        <v>46.081536</v>
      </c>
      <c r="D15" s="76">
        <v>46.081536</v>
      </c>
      <c r="E15" s="77"/>
    </row>
    <row r="16" ht="26.45" customHeight="1" spans="1:5">
      <c r="A16" s="60" t="s">
        <v>144</v>
      </c>
      <c r="B16" s="60" t="s">
        <v>145</v>
      </c>
      <c r="C16" s="76">
        <f t="shared" si="0"/>
        <v>31.542912</v>
      </c>
      <c r="D16" s="76">
        <v>31.542912</v>
      </c>
      <c r="E16" s="77"/>
    </row>
    <row r="17" ht="26.45" customHeight="1" spans="1:5">
      <c r="A17" s="78">
        <v>302</v>
      </c>
      <c r="B17" s="78" t="s">
        <v>146</v>
      </c>
      <c r="C17" s="76">
        <v>127.969052</v>
      </c>
      <c r="D17" s="79"/>
      <c r="E17" s="77">
        <v>127.969052</v>
      </c>
    </row>
    <row r="18" ht="26.45" customHeight="1" spans="1:5">
      <c r="A18" s="13" t="s">
        <v>147</v>
      </c>
      <c r="B18" s="13" t="s">
        <v>148</v>
      </c>
      <c r="C18" s="79">
        <f>SUM(D18:E18)</f>
        <v>5.8</v>
      </c>
      <c r="D18" s="79"/>
      <c r="E18" s="80">
        <v>5.8</v>
      </c>
    </row>
    <row r="19" ht="26.45" customHeight="1" spans="1:5">
      <c r="A19" s="13" t="s">
        <v>149</v>
      </c>
      <c r="B19" s="13" t="s">
        <v>150</v>
      </c>
      <c r="C19" s="79">
        <f t="shared" ref="C19:C30" si="1">SUM(D19:E19)</f>
        <v>5</v>
      </c>
      <c r="D19" s="79"/>
      <c r="E19" s="80">
        <v>5</v>
      </c>
    </row>
    <row r="20" ht="26.45" customHeight="1" spans="1:5">
      <c r="A20" s="13" t="s">
        <v>151</v>
      </c>
      <c r="B20" s="13" t="s">
        <v>152</v>
      </c>
      <c r="C20" s="79">
        <f t="shared" si="1"/>
        <v>3.5</v>
      </c>
      <c r="D20" s="74"/>
      <c r="E20" s="80">
        <v>3.5</v>
      </c>
    </row>
    <row r="21" ht="26.45" customHeight="1" spans="1:5">
      <c r="A21" s="13" t="s">
        <v>153</v>
      </c>
      <c r="B21" s="13" t="s">
        <v>154</v>
      </c>
      <c r="C21" s="79">
        <f t="shared" si="1"/>
        <v>7</v>
      </c>
      <c r="D21" s="79"/>
      <c r="E21" s="80">
        <v>7</v>
      </c>
    </row>
    <row r="22" ht="26.45" customHeight="1" spans="1:5">
      <c r="A22" s="13" t="s">
        <v>155</v>
      </c>
      <c r="B22" s="13" t="s">
        <v>156</v>
      </c>
      <c r="C22" s="79">
        <f t="shared" si="1"/>
        <v>25.760192</v>
      </c>
      <c r="D22" s="79"/>
      <c r="E22" s="80">
        <v>25.760192</v>
      </c>
    </row>
    <row r="23" ht="26.45" customHeight="1" spans="1:5">
      <c r="A23" s="13" t="s">
        <v>157</v>
      </c>
      <c r="B23" s="13" t="s">
        <v>158</v>
      </c>
      <c r="C23" s="79">
        <f t="shared" si="1"/>
        <v>25.152</v>
      </c>
      <c r="D23" s="79"/>
      <c r="E23" s="80">
        <v>25.152</v>
      </c>
    </row>
    <row r="24" ht="26.45" customHeight="1" spans="1:5">
      <c r="A24" s="13" t="s">
        <v>159</v>
      </c>
      <c r="B24" s="13" t="s">
        <v>160</v>
      </c>
      <c r="C24" s="79">
        <f t="shared" si="1"/>
        <v>25</v>
      </c>
      <c r="D24" s="79"/>
      <c r="E24" s="80">
        <v>25</v>
      </c>
    </row>
    <row r="25" ht="26.45" customHeight="1" spans="1:5">
      <c r="A25" s="13" t="s">
        <v>161</v>
      </c>
      <c r="B25" s="13" t="s">
        <v>162</v>
      </c>
      <c r="C25" s="79">
        <f t="shared" si="1"/>
        <v>15.33486</v>
      </c>
      <c r="D25" s="79"/>
      <c r="E25" s="80">
        <v>15.33486</v>
      </c>
    </row>
    <row r="26" ht="26.45" customHeight="1" spans="1:5">
      <c r="A26" s="13" t="s">
        <v>163</v>
      </c>
      <c r="B26" s="13" t="s">
        <v>164</v>
      </c>
      <c r="C26" s="79">
        <f t="shared" si="1"/>
        <v>0.5</v>
      </c>
      <c r="D26" s="79"/>
      <c r="E26" s="80">
        <v>0.5</v>
      </c>
    </row>
    <row r="27" ht="26.45" customHeight="1" spans="1:5">
      <c r="A27" s="13" t="s">
        <v>165</v>
      </c>
      <c r="B27" s="13" t="s">
        <v>166</v>
      </c>
      <c r="C27" s="79">
        <f t="shared" si="1"/>
        <v>9.922</v>
      </c>
      <c r="D27" s="79"/>
      <c r="E27" s="80">
        <v>9.922</v>
      </c>
    </row>
    <row r="28" ht="26.45" customHeight="1" spans="1:5">
      <c r="A28" s="13" t="s">
        <v>167</v>
      </c>
      <c r="B28" s="13" t="s">
        <v>168</v>
      </c>
      <c r="C28" s="79">
        <f t="shared" si="1"/>
        <v>5</v>
      </c>
      <c r="D28" s="79"/>
      <c r="E28" s="80">
        <v>5</v>
      </c>
    </row>
    <row r="29" ht="26.45" customHeight="1" spans="1:5">
      <c r="A29" s="60">
        <v>303</v>
      </c>
      <c r="B29" s="60" t="s">
        <v>169</v>
      </c>
      <c r="C29" s="74">
        <f t="shared" si="1"/>
        <v>1.584</v>
      </c>
      <c r="D29" s="74">
        <f>SUM(D30)</f>
        <v>1.584</v>
      </c>
      <c r="E29" s="61"/>
    </row>
    <row r="30" ht="26.45" customHeight="1" spans="1:5">
      <c r="A30" s="13" t="s">
        <v>170</v>
      </c>
      <c r="B30" s="13" t="s">
        <v>171</v>
      </c>
      <c r="C30" s="79">
        <f t="shared" si="1"/>
        <v>1.584</v>
      </c>
      <c r="D30" s="80">
        <v>1.584</v>
      </c>
      <c r="E30" s="77"/>
    </row>
    <row r="31" ht="26.45" customHeight="1" spans="1:5">
      <c r="A31" s="78"/>
      <c r="B31" s="78"/>
      <c r="C31" s="79"/>
      <c r="D31" s="79"/>
      <c r="E31" s="77"/>
    </row>
    <row r="32" ht="26.45" customHeight="1" spans="1:5">
      <c r="A32" s="78"/>
      <c r="B32" s="78"/>
      <c r="C32" s="79"/>
      <c r="D32" s="79"/>
      <c r="E32" s="77"/>
    </row>
    <row r="33" ht="22.8" customHeight="1" spans="1:5">
      <c r="A33" s="55" t="s">
        <v>172</v>
      </c>
      <c r="B33" s="55"/>
      <c r="C33" s="81">
        <f>C29+C17+C7</f>
        <v>535.048035</v>
      </c>
      <c r="D33" s="81">
        <f>D29+D7</f>
        <v>407.078983</v>
      </c>
      <c r="E33" s="82">
        <v>127.97</v>
      </c>
    </row>
  </sheetData>
  <mergeCells count="6">
    <mergeCell ref="A2:E2"/>
    <mergeCell ref="A3:E3"/>
    <mergeCell ref="A4:E4"/>
    <mergeCell ref="A5:B5"/>
    <mergeCell ref="C5:E5"/>
    <mergeCell ref="A33:B33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7" sqref="D17"/>
    </sheetView>
  </sheetViews>
  <sheetFormatPr defaultColWidth="10" defaultRowHeight="14.5" outlineLevelRow="7" outlineLevelCol="7"/>
  <cols>
    <col min="1" max="1" width="12.3545454545455" customWidth="1"/>
    <col min="2" max="2" width="27.9545454545455" customWidth="1"/>
    <col min="3" max="8" width="13.4818181818182" customWidth="1"/>
    <col min="9" max="9" width="9.76363636363636" customWidth="1"/>
  </cols>
  <sheetData>
    <row r="1" ht="19.8" customHeight="1" spans="1:8">
      <c r="A1" s="51" t="s">
        <v>173</v>
      </c>
      <c r="C1" s="51"/>
      <c r="D1" s="51"/>
      <c r="E1" s="51"/>
      <c r="F1" s="51"/>
      <c r="G1" s="51"/>
      <c r="H1" s="51"/>
    </row>
    <row r="2" ht="38.8" customHeight="1" spans="1:8">
      <c r="A2" s="52" t="s">
        <v>174</v>
      </c>
      <c r="B2" s="52"/>
      <c r="C2" s="52"/>
      <c r="D2" s="52"/>
      <c r="E2" s="52"/>
      <c r="F2" s="52"/>
      <c r="G2" s="52"/>
      <c r="H2" s="52"/>
    </row>
    <row r="3" ht="24.15" customHeight="1" spans="1:8">
      <c r="A3" s="53" t="s">
        <v>2</v>
      </c>
      <c r="B3" s="53"/>
      <c r="C3" s="53"/>
      <c r="D3" s="53"/>
      <c r="E3" s="53"/>
      <c r="F3" s="53"/>
      <c r="G3" s="53"/>
      <c r="H3" s="53"/>
    </row>
    <row r="4" ht="15.5" customHeight="1" spans="1:8">
      <c r="C4" s="54" t="s">
        <v>3</v>
      </c>
      <c r="D4" s="54"/>
      <c r="E4" s="54"/>
      <c r="F4" s="54"/>
      <c r="G4" s="54"/>
      <c r="H4" s="54"/>
    </row>
    <row r="5" ht="31.9" customHeight="1" spans="1:8">
      <c r="A5" s="55" t="s">
        <v>57</v>
      </c>
      <c r="B5" s="55"/>
      <c r="C5" s="55" t="s">
        <v>175</v>
      </c>
      <c r="D5" s="55"/>
      <c r="E5" s="55"/>
      <c r="F5" s="55"/>
      <c r="G5" s="55"/>
      <c r="H5" s="55"/>
    </row>
    <row r="6" ht="30.15" customHeight="1" spans="1:8">
      <c r="A6" s="55" t="s">
        <v>176</v>
      </c>
      <c r="B6" s="55" t="s">
        <v>177</v>
      </c>
      <c r="C6" s="55" t="s">
        <v>178</v>
      </c>
      <c r="D6" s="55" t="s">
        <v>179</v>
      </c>
      <c r="E6" s="55" t="s">
        <v>180</v>
      </c>
      <c r="F6" s="55"/>
      <c r="G6" s="55"/>
      <c r="H6" s="55" t="s">
        <v>181</v>
      </c>
    </row>
    <row r="7" ht="30.15" customHeight="1" spans="1:8">
      <c r="A7" s="55"/>
      <c r="B7" s="55"/>
      <c r="C7" s="55"/>
      <c r="D7" s="55"/>
      <c r="E7" s="55" t="s">
        <v>72</v>
      </c>
      <c r="F7" s="55" t="s">
        <v>182</v>
      </c>
      <c r="G7" s="55" t="s">
        <v>183</v>
      </c>
      <c r="H7" s="55"/>
    </row>
    <row r="8" ht="26.05" customHeight="1" spans="1:8">
      <c r="A8" s="63">
        <v>320011</v>
      </c>
      <c r="B8" s="63" t="s">
        <v>75</v>
      </c>
      <c r="C8" s="64">
        <v>5</v>
      </c>
      <c r="D8" s="61">
        <v>0</v>
      </c>
      <c r="E8" s="65">
        <v>5</v>
      </c>
      <c r="F8" s="61">
        <v>0</v>
      </c>
      <c r="G8" s="61">
        <v>5</v>
      </c>
      <c r="H8" s="61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9" sqref="F19"/>
    </sheetView>
  </sheetViews>
  <sheetFormatPr defaultColWidth="10" defaultRowHeight="14.5" outlineLevelCol="4"/>
  <cols>
    <col min="1" max="1" width="12.2" customWidth="1"/>
    <col min="2" max="2" width="18.4545454545455" customWidth="1"/>
    <col min="3" max="3" width="12.6636363636364" customWidth="1"/>
    <col min="4" max="4" width="13.4818181818182" customWidth="1"/>
    <col min="5" max="5" width="12.6363636363636" customWidth="1"/>
    <col min="6" max="6" width="9.76363636363636" customWidth="1"/>
  </cols>
  <sheetData>
    <row r="1" ht="20.7" customHeight="1" spans="1:5">
      <c r="A1" s="51" t="s">
        <v>184</v>
      </c>
      <c r="B1" s="51"/>
      <c r="C1" s="51"/>
      <c r="D1" s="51"/>
      <c r="E1" s="51"/>
    </row>
    <row r="2" ht="35.35" customHeight="1" spans="1:5">
      <c r="A2" s="52" t="s">
        <v>185</v>
      </c>
      <c r="B2" s="52"/>
      <c r="C2" s="52"/>
      <c r="D2" s="52"/>
      <c r="E2" s="52"/>
    </row>
    <row r="3" ht="29.3" customHeight="1" spans="1:5">
      <c r="A3" s="53" t="s">
        <v>2</v>
      </c>
      <c r="B3" s="53"/>
      <c r="C3" s="53"/>
      <c r="D3" s="53"/>
      <c r="E3" s="53"/>
    </row>
    <row r="4" ht="16.35" customHeight="1" spans="1:5">
      <c r="A4" s="54" t="s">
        <v>3</v>
      </c>
      <c r="B4" s="54"/>
      <c r="C4" s="54"/>
      <c r="D4" s="54"/>
      <c r="E4" s="54"/>
    </row>
    <row r="5" ht="22.8" customHeight="1" spans="1:5">
      <c r="A5" s="55" t="s">
        <v>96</v>
      </c>
      <c r="B5" s="55" t="s">
        <v>97</v>
      </c>
      <c r="C5" s="55" t="s">
        <v>186</v>
      </c>
      <c r="D5" s="55"/>
      <c r="E5" s="55"/>
    </row>
    <row r="6" ht="22.8" customHeight="1" spans="1:5">
      <c r="A6" s="55"/>
      <c r="B6" s="55"/>
      <c r="C6" s="55" t="s">
        <v>63</v>
      </c>
      <c r="D6" s="55" t="s">
        <v>78</v>
      </c>
      <c r="E6" s="55" t="s">
        <v>79</v>
      </c>
    </row>
    <row r="7" ht="26.45" customHeight="1" spans="1:5">
      <c r="A7" s="60"/>
      <c r="B7" s="60"/>
      <c r="C7" s="61"/>
      <c r="D7" s="61"/>
      <c r="E7" s="61"/>
    </row>
    <row r="8" ht="26.45" customHeight="1" spans="1:5">
      <c r="A8" s="60"/>
      <c r="B8" s="60"/>
      <c r="C8" s="61"/>
      <c r="D8" s="61"/>
      <c r="E8" s="61"/>
    </row>
    <row r="9" ht="26.45" customHeight="1" spans="1:5">
      <c r="A9" s="60"/>
      <c r="B9" s="60"/>
      <c r="C9" s="61"/>
      <c r="D9" s="61"/>
      <c r="E9" s="61"/>
    </row>
    <row r="10" ht="27.6" customHeight="1" spans="1:5">
      <c r="A10" s="55" t="s">
        <v>123</v>
      </c>
      <c r="B10" s="55"/>
      <c r="C10" s="59"/>
      <c r="D10" s="59"/>
      <c r="E10" s="59"/>
    </row>
    <row r="11" ht="27.6" customHeight="1" spans="1:5">
      <c r="A11" s="62" t="s">
        <v>187</v>
      </c>
      <c r="B11" s="62"/>
      <c r="C11" s="62"/>
      <c r="D11" s="62"/>
      <c r="E11" s="62"/>
    </row>
    <row r="12" spans="1:5">
      <c r="A12" t="s">
        <v>188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H23" sqref="H23"/>
    </sheetView>
  </sheetViews>
  <sheetFormatPr defaultColWidth="10" defaultRowHeight="14.5" outlineLevelRow="7"/>
  <cols>
    <col min="1" max="1" width="9.38181818181818" customWidth="1"/>
    <col min="2" max="2" width="19.1363636363636" customWidth="1"/>
    <col min="3" max="3" width="16.6363636363636" customWidth="1"/>
    <col min="4" max="4" width="9.88181818181818" customWidth="1"/>
    <col min="5" max="5" width="9.76363636363636" customWidth="1"/>
    <col min="6" max="6" width="9.25454545454545" customWidth="1"/>
    <col min="7" max="8" width="11.1363636363636" customWidth="1"/>
    <col min="9" max="9" width="5.38181818181818" customWidth="1"/>
    <col min="10" max="10" width="5.25454545454545" customWidth="1"/>
    <col min="11" max="11" width="4.88181818181818" customWidth="1"/>
    <col min="12" max="12" width="5" customWidth="1"/>
    <col min="13" max="13" width="5.25454545454545" customWidth="1"/>
    <col min="14" max="14" width="5.88181818181818" customWidth="1"/>
    <col min="15" max="15" width="7.75454545454545" customWidth="1"/>
    <col min="16" max="16" width="11.1363636363636" customWidth="1"/>
    <col min="17" max="17" width="5.13636363636364" customWidth="1"/>
    <col min="18" max="18" width="6.63636363636364" customWidth="1"/>
    <col min="19" max="19" width="6.25454545454545" customWidth="1"/>
    <col min="20" max="20" width="6.75454545454545" customWidth="1"/>
    <col min="21" max="21" width="9.76363636363636" customWidth="1"/>
  </cols>
  <sheetData>
    <row r="1" ht="16.35" customHeight="1" spans="1:20">
      <c r="A1" s="51" t="s">
        <v>189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ht="34.5" customHeight="1" spans="1:20">
      <c r="A2" s="52" t="s">
        <v>190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9.3" customHeight="1" spans="1:20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ht="16.35" customHeight="1" spans="1:20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ht="24.15" customHeight="1" spans="1:20">
      <c r="A5" s="55" t="s">
        <v>191</v>
      </c>
      <c r="B5" s="55" t="s">
        <v>192</v>
      </c>
      <c r="C5" s="55" t="s">
        <v>193</v>
      </c>
      <c r="D5" s="55" t="s">
        <v>63</v>
      </c>
      <c r="E5" s="55" t="s">
        <v>194</v>
      </c>
      <c r="F5" s="55"/>
      <c r="G5" s="55"/>
      <c r="H5" s="55"/>
      <c r="I5" s="55"/>
      <c r="J5" s="55"/>
      <c r="K5" s="55"/>
      <c r="L5" s="55"/>
      <c r="M5" s="55" t="s">
        <v>195</v>
      </c>
      <c r="N5" s="55"/>
      <c r="O5" s="55"/>
      <c r="P5" s="55"/>
      <c r="Q5" s="55"/>
      <c r="R5" s="55"/>
      <c r="S5" s="55"/>
      <c r="T5" s="55"/>
    </row>
    <row r="6" ht="40.5" customHeight="1" spans="1:20">
      <c r="A6" s="55"/>
      <c r="B6" s="55"/>
      <c r="C6" s="55"/>
      <c r="D6" s="55"/>
      <c r="E6" s="56" t="s">
        <v>72</v>
      </c>
      <c r="F6" s="55" t="s">
        <v>196</v>
      </c>
      <c r="G6" s="55"/>
      <c r="H6" s="55"/>
      <c r="I6" s="55" t="s">
        <v>197</v>
      </c>
      <c r="J6" s="55" t="s">
        <v>198</v>
      </c>
      <c r="K6" s="55" t="s">
        <v>199</v>
      </c>
      <c r="L6" s="55" t="s">
        <v>200</v>
      </c>
      <c r="M6" s="55" t="s">
        <v>72</v>
      </c>
      <c r="N6" s="55" t="s">
        <v>196</v>
      </c>
      <c r="O6" s="55"/>
      <c r="P6" s="55"/>
      <c r="Q6" s="55" t="s">
        <v>197</v>
      </c>
      <c r="R6" s="55" t="s">
        <v>198</v>
      </c>
      <c r="S6" s="55" t="s">
        <v>199</v>
      </c>
      <c r="T6" s="55" t="s">
        <v>200</v>
      </c>
    </row>
    <row r="7" ht="40.5" customHeight="1" spans="1:20">
      <c r="A7" s="55"/>
      <c r="B7" s="55"/>
      <c r="C7" s="55"/>
      <c r="D7" s="55"/>
      <c r="E7" s="56"/>
      <c r="F7" s="55" t="s">
        <v>72</v>
      </c>
      <c r="G7" s="56" t="s">
        <v>201</v>
      </c>
      <c r="H7" s="57" t="s">
        <v>202</v>
      </c>
      <c r="I7" s="55"/>
      <c r="J7" s="55"/>
      <c r="K7" s="55"/>
      <c r="L7" s="55"/>
      <c r="M7" s="55"/>
      <c r="N7" s="55" t="s">
        <v>72</v>
      </c>
      <c r="O7" s="55" t="s">
        <v>201</v>
      </c>
      <c r="P7" s="58" t="s">
        <v>202</v>
      </c>
      <c r="Q7" s="55"/>
      <c r="R7" s="55"/>
      <c r="S7" s="55"/>
      <c r="T7" s="55"/>
    </row>
    <row r="8" ht="27.6" customHeight="1" spans="1:20">
      <c r="A8" s="55"/>
      <c r="B8" s="55"/>
      <c r="C8" s="55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2022-03-15T03:34:00Z</dcterms:created>
  <dcterms:modified xsi:type="dcterms:W3CDTF">2026-01-23T10:50:12Z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24227F1736A84EBBA9CF94D6DE0049D8_12</vt:lpwstr>
  </property>
</Properties>
</file>