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6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<sst xmlns="http://schemas.openxmlformats.org/spreadsheetml/2006/main" count="443" uniqueCount="197">
  <si>
    <t>2026年麻阳苗族自治县人民医院高校毕业生第三季度补贴明细表</t>
  </si>
  <si>
    <t>序号</t>
  </si>
  <si>
    <t>姓名</t>
  </si>
  <si>
    <t>人员类型</t>
  </si>
  <si>
    <t>见习协议开始时间</t>
  </si>
  <si>
    <t>见习协议结束时间</t>
  </si>
  <si>
    <t>补贴金额(元）2026年6月</t>
  </si>
  <si>
    <t>补贴金额(元）2026年7月</t>
  </si>
  <si>
    <t>补贴金额(元）2026年8月</t>
  </si>
  <si>
    <t>合计（元）</t>
  </si>
  <si>
    <t>备注</t>
  </si>
  <si>
    <t>黄烨</t>
  </si>
  <si>
    <t>高校毕业生</t>
  </si>
  <si>
    <t>离岗2026.6.30</t>
  </si>
  <si>
    <t>舒康</t>
  </si>
  <si>
    <t>舒友鹏</t>
  </si>
  <si>
    <t>熊楷</t>
  </si>
  <si>
    <t>协议7月到期</t>
  </si>
  <si>
    <t>谢鑫鹏</t>
  </si>
  <si>
    <t>周骏茂</t>
  </si>
  <si>
    <t>王菲</t>
  </si>
  <si>
    <t>张富程</t>
  </si>
  <si>
    <t>蒲姿君</t>
  </si>
  <si>
    <t>胡锦超</t>
  </si>
  <si>
    <t>刘爱梅</t>
  </si>
  <si>
    <t>陈军</t>
  </si>
  <si>
    <t>滕思源</t>
  </si>
  <si>
    <t>滕玉</t>
  </si>
  <si>
    <t>张林</t>
  </si>
  <si>
    <t>余倩</t>
  </si>
  <si>
    <t>张怡新</t>
  </si>
  <si>
    <t>唐绍梅</t>
  </si>
  <si>
    <t>郑芝倩</t>
  </si>
  <si>
    <t>吴琴</t>
  </si>
  <si>
    <t>陈佩林</t>
  </si>
  <si>
    <t>胡艺琳</t>
  </si>
  <si>
    <t>王莹</t>
  </si>
  <si>
    <t>李秀蓉</t>
  </si>
  <si>
    <t>易俊议</t>
  </si>
  <si>
    <t>总合计</t>
  </si>
  <si>
    <t>负责人：</t>
  </si>
  <si>
    <t>制表人：</t>
  </si>
  <si>
    <t>麻阳苗族自治县人民医院</t>
  </si>
  <si>
    <t xml:space="preserve">2026年麻阳苗族自治县职业中等专业学校高校毕业生第三季度补贴明细表                                                                                  </t>
  </si>
  <si>
    <t>补贴金额（元）06月</t>
  </si>
  <si>
    <t>冯淑</t>
  </si>
  <si>
    <t xml:space="preserve">负责人：                                           制表人：  </t>
  </si>
  <si>
    <t>麻阳苗族自治县职业中等专业学校</t>
  </si>
  <si>
    <t>麻阳苗族自治城东康复医院有限责任公司2026年第三季度补贴明细表</t>
  </si>
  <si>
    <t>补贴金额（元）
6月</t>
  </si>
  <si>
    <t>补贴金额（元）
7月</t>
  </si>
  <si>
    <t>补贴金额（元）
8月</t>
  </si>
  <si>
    <t>合计</t>
  </si>
  <si>
    <t>宋妍</t>
  </si>
  <si>
    <t>滕倩</t>
  </si>
  <si>
    <t>2027年6月30日</t>
  </si>
  <si>
    <t>江元秀</t>
  </si>
  <si>
    <t>郑莎莎</t>
  </si>
  <si>
    <t>欧佳佳</t>
  </si>
  <si>
    <t>唐雪</t>
  </si>
  <si>
    <t>刘建万</t>
  </si>
  <si>
    <t>田峻宇</t>
  </si>
  <si>
    <t xml:space="preserve"> </t>
  </si>
  <si>
    <t>麻阳苗族自治县城东康复医院有限责任公司</t>
  </si>
  <si>
    <t>二0二六年八月二十八日</t>
  </si>
  <si>
    <t>2026年麻阳苗族自治县妇幼保健计划生育服务中心见习生第三季度补贴明细表</t>
  </si>
  <si>
    <t>补贴金额（元）2026年6月</t>
  </si>
  <si>
    <t>补贴金额（元）2026年7月</t>
  </si>
  <si>
    <t>补贴金额（元）2026年8月</t>
  </si>
  <si>
    <t>杨毓</t>
  </si>
  <si>
    <t>黄乐</t>
  </si>
  <si>
    <t>谭颖</t>
  </si>
  <si>
    <t>郭欣蕊</t>
  </si>
  <si>
    <t>202509</t>
  </si>
  <si>
    <t>张敏</t>
  </si>
  <si>
    <t>向梓源</t>
  </si>
  <si>
    <t>滕靓</t>
  </si>
  <si>
    <t>2026年6月30日提前终止见习协议</t>
  </si>
  <si>
    <t>段纪扬</t>
  </si>
  <si>
    <t>202510</t>
  </si>
  <si>
    <t>向蕊</t>
  </si>
  <si>
    <t>张然</t>
  </si>
  <si>
    <t>陈丽</t>
  </si>
  <si>
    <t>主要负责人：</t>
  </si>
  <si>
    <t>制表人：张兰</t>
  </si>
  <si>
    <t>时间：2026年8月25日</t>
  </si>
  <si>
    <t>麻阳高龙体育文化发展有限公司高校毕业生2026年第三季度补贴明细表</t>
  </si>
  <si>
    <t>人员类别</t>
  </si>
  <si>
    <t>补贴金额（元）8月</t>
  </si>
  <si>
    <t>蒲学铭</t>
  </si>
  <si>
    <t>唐仆美</t>
  </si>
  <si>
    <t>谭正扬</t>
  </si>
  <si>
    <t xml:space="preserve">    负责人：邓红英</t>
  </si>
  <si>
    <t>制表人：田丽萍</t>
  </si>
  <si>
    <t xml:space="preserve">2026年麻阳爱尔眼科医院有限公司高校毕业生第三季度补贴明细表 </t>
  </si>
  <si>
    <t>见习类型</t>
  </si>
  <si>
    <t>见习协议
开始时间</t>
  </si>
  <si>
    <t>见习协议
结束时间</t>
  </si>
  <si>
    <t>补贴金额
（元）6月</t>
  </si>
  <si>
    <t>补贴金额
（元）7月</t>
  </si>
  <si>
    <t>补贴金额
（元）8月</t>
  </si>
  <si>
    <t>杨娟</t>
  </si>
  <si>
    <t>张颖</t>
  </si>
  <si>
    <t>刘淦</t>
  </si>
  <si>
    <t>杨晨</t>
  </si>
  <si>
    <t>向庭娅</t>
  </si>
  <si>
    <t>合计：</t>
  </si>
  <si>
    <t>领导签字:</t>
  </si>
  <si>
    <t>经办人：</t>
  </si>
  <si>
    <t>麻阳爱尔眼科医院有限公司</t>
  </si>
  <si>
    <t>麻阳锦江发展集团有限责任公司第三季度见习补贴明细表</t>
  </si>
  <si>
    <t>补贴金额（元）07月</t>
  </si>
  <si>
    <t>补贴金额（元）08月</t>
  </si>
  <si>
    <t>黄冰莹</t>
  </si>
  <si>
    <t>7月已退岗</t>
  </si>
  <si>
    <t>田雅萌</t>
  </si>
  <si>
    <t>8月新增见习人员</t>
  </si>
  <si>
    <t>舒小惠</t>
  </si>
  <si>
    <t>欧阳亿佳</t>
  </si>
  <si>
    <t>向心怡</t>
  </si>
  <si>
    <t>麻阳锦江发展集团有限责任公司</t>
  </si>
  <si>
    <t>麻阳苗族自治县凌云体育学校高校毕业生2026年第三季度补贴明细表</t>
  </si>
  <si>
    <t>补贴金额（元）6月</t>
  </si>
  <si>
    <t>补贴金额（元）7月</t>
  </si>
  <si>
    <t>谭忠华</t>
  </si>
  <si>
    <t>教练</t>
  </si>
  <si>
    <t>2026.6.1</t>
  </si>
  <si>
    <t>2027.5.30</t>
  </si>
  <si>
    <t>审核：</t>
  </si>
  <si>
    <t>制表：</t>
  </si>
  <si>
    <t xml:space="preserve">  麻阳苗族自治县凌云体育学校</t>
  </si>
  <si>
    <t>麻阳苗族自治县第一锦江小学高校毕业生2026年第三季度补贴明细表</t>
  </si>
  <si>
    <t>补贴金额(元)6月</t>
  </si>
  <si>
    <t>合计(元)</t>
  </si>
  <si>
    <t>滕思妍</t>
  </si>
  <si>
    <t>第一锦江小学</t>
  </si>
  <si>
    <t>2026年8月31日</t>
  </si>
  <si>
    <t>2026年麻阳长河医院高校毕业生第三季度补贴明细表</t>
  </si>
  <si>
    <t>刘子明</t>
  </si>
  <si>
    <t>谢勤</t>
  </si>
  <si>
    <t>谭静</t>
  </si>
  <si>
    <t>黄付</t>
  </si>
  <si>
    <t>黄春芳</t>
  </si>
  <si>
    <t>麻阳长河医院有限公司</t>
  </si>
  <si>
    <t>2026年麻阳苗族自治县谭家寨乡中心小学高校毕业生第三季度补贴明细表</t>
  </si>
  <si>
    <t>补贴金额（元） 6月</t>
  </si>
  <si>
    <t>补贴金额（元）  7月</t>
  </si>
  <si>
    <t>补贴金额（元） 8月</t>
  </si>
  <si>
    <t>刘杨杨</t>
  </si>
  <si>
    <t>田怡</t>
  </si>
  <si>
    <t>谭欣玉</t>
  </si>
  <si>
    <t>雷格</t>
  </si>
  <si>
    <t>麻阳苗族自治县谭家寨乡中心小学</t>
  </si>
  <si>
    <t>麻阳苗族自治县中医医院高校毕业生2026年第三季度补贴明细表</t>
  </si>
  <si>
    <t>田静</t>
  </si>
  <si>
    <t>江昕怡</t>
  </si>
  <si>
    <t>周琳</t>
  </si>
  <si>
    <t>张苗</t>
  </si>
  <si>
    <t>张诗雨</t>
  </si>
  <si>
    <t>张子欣</t>
  </si>
  <si>
    <t>阙榕</t>
  </si>
  <si>
    <t>龚斌</t>
  </si>
  <si>
    <t>张雯婧</t>
  </si>
  <si>
    <t>胡娜</t>
  </si>
  <si>
    <t>张仕怡</t>
  </si>
  <si>
    <t>田梓浩</t>
  </si>
  <si>
    <t>张琳雪</t>
  </si>
  <si>
    <t>滕尚杰</t>
  </si>
  <si>
    <t>唐硕</t>
  </si>
  <si>
    <t>张碧君</t>
  </si>
  <si>
    <t>张蓉</t>
  </si>
  <si>
    <t>张金蝉</t>
  </si>
  <si>
    <t>刘小蝶</t>
  </si>
  <si>
    <t>黄柳静</t>
  </si>
  <si>
    <t>审核：黄建兵</t>
  </si>
  <si>
    <t>田莹珠</t>
  </si>
  <si>
    <t xml:space="preserve">    麻阳苗族自治县中医医院</t>
  </si>
  <si>
    <t>2026年湖南麻阳人才集团有限公司高校毕业生第三季度补贴明细表</t>
  </si>
  <si>
    <t>滕馨乐</t>
  </si>
  <si>
    <t>2026.5.6</t>
  </si>
  <si>
    <t>2027.4.30</t>
  </si>
  <si>
    <t>郑梦珍</t>
  </si>
  <si>
    <t>陈境芬</t>
  </si>
  <si>
    <t>2026.7.1</t>
  </si>
  <si>
    <t>2027.6.30</t>
  </si>
  <si>
    <t>滕妍君</t>
  </si>
  <si>
    <t>2026.7.6</t>
  </si>
  <si>
    <t>黄睿</t>
  </si>
  <si>
    <t>潘虹</t>
  </si>
  <si>
    <t>2026.7.7</t>
  </si>
  <si>
    <t>傅子群</t>
  </si>
  <si>
    <t>张雅婷</t>
  </si>
  <si>
    <t>2026.8.4</t>
  </si>
  <si>
    <t>2027.7.31</t>
  </si>
  <si>
    <t>滕明瑞</t>
  </si>
  <si>
    <t>符佳雯</t>
  </si>
  <si>
    <t xml:space="preserve">    湖南麻阳人才集团有限公司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</si>
</sst>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50">
    <font>
      <sz val="11"/>
      <color theme="1"/>
      <name val="宋体"/>
      <charset val="134"/>
      <scheme val="minor"/>
    </font>
    <font>
      <sz val="20"/>
      <color theme="1"/>
      <name val="宋体"/>
      <charset val="134"/>
      <scheme val="minor"/>
    </font>
    <font>
      <sz val="11"/>
      <color rgb="FF000000"/>
      <name val="宋体"/>
      <charset val="134"/>
      <scheme val="minor"/>
    </font>
    <font>
      <sz val="14"/>
      <color theme="1"/>
      <name val="宋体"/>
      <charset val="134"/>
      <scheme val="minor"/>
    </font>
    <font>
      <sz val="12"/>
      <color theme="1"/>
      <name val="宋体"/>
      <charset val="134"/>
      <scheme val="minor"/>
    </font>
    <font>
      <sz val="11"/>
      <name val="宋体"/>
      <charset val="134"/>
    </font>
    <font>
      <sz val="11"/>
      <color theme="1"/>
      <name val="宋体"/>
      <charset val="134"/>
    </font>
    <font>
      <sz val="12"/>
      <name val="宋体"/>
      <charset val="134"/>
    </font>
    <font>
      <sz val="12"/>
      <color theme="1"/>
      <name val="宋体"/>
      <charset val="134"/>
    </font>
    <font>
      <sz val="18"/>
      <color theme="1"/>
      <name val="宋体"/>
      <charset val="134"/>
      <scheme val="minor"/>
    </font>
    <font>
      <b/>
      <sz val="18"/>
      <color rgb="FF000000"/>
      <name val="宋体"/>
      <charset val="134"/>
    </font>
    <font>
      <sz val="11"/>
      <color rgb="FF000000"/>
      <name val="宋体"/>
      <charset val="134"/>
    </font>
    <font>
      <b/>
      <sz val="17"/>
      <color rgb="FF000000"/>
      <name val="宋体"/>
      <charset val="134"/>
    </font>
    <font>
      <sz val="12"/>
      <color rgb="FF000000"/>
      <name val="宋体"/>
      <charset val="134"/>
    </font>
    <font>
      <sz val="10"/>
      <color theme="1"/>
      <name val="宋体"/>
      <charset val="134"/>
      <scheme val="minor"/>
    </font>
    <font>
      <sz val="12"/>
      <color theme="1"/>
      <name val="Calibri"/>
      <charset val="134"/>
    </font>
    <font>
      <b/>
      <sz val="18"/>
      <color theme="1"/>
      <name val="仿宋"/>
      <charset val="134"/>
    </font>
    <font>
      <b/>
      <sz val="12"/>
      <color theme="1"/>
      <name val="仿宋"/>
      <charset val="134"/>
    </font>
    <font>
      <sz val="12"/>
      <color theme="1"/>
      <name val="仿宋"/>
      <charset val="134"/>
    </font>
    <font>
      <b/>
      <sz val="15"/>
      <name val="宋体"/>
      <charset val="134"/>
    </font>
    <font>
      <sz val="18"/>
      <name val="宋体"/>
      <charset val="134"/>
    </font>
    <font>
      <b/>
      <sz val="18"/>
      <name val="宋体"/>
      <charset val="134"/>
    </font>
    <font>
      <sz val="14"/>
      <name val="宋体"/>
      <charset val="134"/>
    </font>
    <font>
      <b/>
      <sz val="18"/>
      <color theme="1"/>
      <name val="宋体"/>
      <charset val="134"/>
      <scheme val="minor"/>
    </font>
    <font>
      <sz val="10.5"/>
      <color theme="1"/>
      <name val="宋体"/>
      <charset val="134"/>
      <scheme val="minor"/>
    </font>
    <font>
      <sz val="16"/>
      <color theme="1"/>
      <name val="宋体"/>
      <charset val="134"/>
      <scheme val="minor"/>
    </font>
    <font>
      <sz val="16"/>
      <color theme="1"/>
      <name val="Calibri"/>
      <charset val="134"/>
    </font>
    <font>
      <b/>
      <sz val="11"/>
      <color theme="1"/>
      <name val="宋体"/>
      <charset val="134"/>
      <scheme val="minor"/>
    </font>
    <font>
      <b/>
      <sz val="10"/>
      <color indexed="8"/>
      <name val="宋体"/>
      <charset val="0"/>
    </font>
    <font>
      <sz val="10.5"/>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8"/>
      </right>
      <top style="thin">
        <color auto="1"/>
      </top>
      <bottom style="thin">
        <color indexed="0"/>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1" fillId="0" borderId="0">
      <alignment vertical="center"/>
    </xf>
    <xf numFmtId="0" fontId="32" fillId="0" borderId="0">
      <alignment vertical="center"/>
    </xf>
    <xf numFmtId="0" fontId="0" fillId="3" borderId="17">
      <alignment vertical="center"/>
    </xf>
    <xf numFmtId="0" fontId="33" fillId="0" borderId="0">
      <alignment vertical="center"/>
    </xf>
    <xf numFmtId="0" fontId="34" fillId="0" borderId="0">
      <alignment vertical="center"/>
    </xf>
    <xf numFmtId="0" fontId="35" fillId="0" borderId="0">
      <alignment vertical="center"/>
    </xf>
    <xf numFmtId="0" fontId="36" fillId="0" borderId="18">
      <alignment vertical="center"/>
    </xf>
    <xf numFmtId="0" fontId="37" fillId="0" borderId="18">
      <alignment vertical="center"/>
    </xf>
    <xf numFmtId="0" fontId="38" fillId="0" borderId="19">
      <alignment vertical="center"/>
    </xf>
    <xf numFmtId="0" fontId="38" fillId="0" borderId="0">
      <alignment vertical="center"/>
    </xf>
    <xf numFmtId="0" fontId="39" fillId="4" borderId="20">
      <alignment vertical="center"/>
    </xf>
    <xf numFmtId="0" fontId="40" fillId="5" borderId="21">
      <alignment vertical="center"/>
    </xf>
    <xf numFmtId="0" fontId="41" fillId="5" borderId="20">
      <alignment vertical="center"/>
    </xf>
    <xf numFmtId="0" fontId="42" fillId="6" borderId="22">
      <alignment vertical="center"/>
    </xf>
    <xf numFmtId="0" fontId="43" fillId="0" borderId="23">
      <alignment vertical="center"/>
    </xf>
    <xf numFmtId="0" fontId="44" fillId="0" borderId="24">
      <alignment vertical="center"/>
    </xf>
    <xf numFmtId="0" fontId="45" fillId="7" borderId="0">
      <alignment vertical="center"/>
    </xf>
    <xf numFmtId="0" fontId="46" fillId="8" borderId="0">
      <alignment vertical="center"/>
    </xf>
    <xf numFmtId="0" fontId="47" fillId="9" borderId="0">
      <alignment vertical="center"/>
    </xf>
    <xf numFmtId="0" fontId="48" fillId="10" borderId="0">
      <alignment vertical="center"/>
    </xf>
    <xf numFmtId="0" fontId="49" fillId="11" borderId="0">
      <alignment vertical="center"/>
    </xf>
    <xf numFmtId="0" fontId="49" fillId="12" borderId="0">
      <alignment vertical="center"/>
    </xf>
    <xf numFmtId="0" fontId="48" fillId="13" borderId="0">
      <alignment vertical="center"/>
    </xf>
    <xf numFmtId="0" fontId="48" fillId="14" borderId="0">
      <alignment vertical="center"/>
    </xf>
    <xf numFmtId="0" fontId="49" fillId="15" borderId="0">
      <alignment vertical="center"/>
    </xf>
    <xf numFmtId="0" fontId="49" fillId="16" borderId="0">
      <alignment vertical="center"/>
    </xf>
    <xf numFmtId="0" fontId="48" fillId="17" borderId="0">
      <alignment vertical="center"/>
    </xf>
    <xf numFmtId="0" fontId="48" fillId="18" borderId="0">
      <alignment vertical="center"/>
    </xf>
    <xf numFmtId="0" fontId="49" fillId="19" borderId="0">
      <alignment vertical="center"/>
    </xf>
    <xf numFmtId="0" fontId="49" fillId="20" borderId="0">
      <alignment vertical="center"/>
    </xf>
    <xf numFmtId="0" fontId="48" fillId="21" borderId="0">
      <alignment vertical="center"/>
    </xf>
    <xf numFmtId="0" fontId="48" fillId="22" borderId="0">
      <alignment vertical="center"/>
    </xf>
    <xf numFmtId="0" fontId="49" fillId="23" borderId="0">
      <alignment vertical="center"/>
    </xf>
    <xf numFmtId="0" fontId="49" fillId="24" borderId="0">
      <alignment vertical="center"/>
    </xf>
    <xf numFmtId="0" fontId="48" fillId="25" borderId="0">
      <alignment vertical="center"/>
    </xf>
    <xf numFmtId="0" fontId="48" fillId="26" borderId="0">
      <alignment vertical="center"/>
    </xf>
    <xf numFmtId="0" fontId="49" fillId="27" borderId="0">
      <alignment vertical="center"/>
    </xf>
    <xf numFmtId="0" fontId="49" fillId="28" borderId="0">
      <alignment vertical="center"/>
    </xf>
    <xf numFmtId="0" fontId="48" fillId="29" borderId="0">
      <alignment vertical="center"/>
    </xf>
    <xf numFmtId="0" fontId="48" fillId="30" borderId="0">
      <alignment vertical="center"/>
    </xf>
    <xf numFmtId="0" fontId="49" fillId="31" borderId="0">
      <alignment vertical="center"/>
    </xf>
    <xf numFmtId="0" fontId="49" fillId="32" borderId="0">
      <alignment vertical="center"/>
    </xf>
    <xf numFmtId="0" fontId="48" fillId="33" borderId="0">
      <alignment vertical="center"/>
    </xf>
  </cellStyleXfs>
  <cellXfs count="137">
    <xf numFmtId="0" fontId="0" fillId="0" borderId="0" xfId="0" applyAlignment="1">
      <alignment vertical="center"/>
    </xf>
    <xf numFmtId="0" fontId="0" fillId="0" borderId="0" xfId="0">
      <alignment vertical="center"/>
    </xf>
    <xf numFmtId="0" fontId="0" fillId="0" borderId="0" xfId="0" applyAlignment="1">
      <alignment horizontal="center" vertical="center"/>
    </xf>
    <xf numFmtId="0" fontId="0" fillId="0" borderId="0" xfId="0" applyFill="1"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0" fillId="0" borderId="1" xfId="0" applyBorder="1">
      <alignment vertical="center"/>
    </xf>
    <xf numFmtId="0" fontId="2" fillId="0" borderId="3"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31" fontId="3" fillId="0" borderId="0" xfId="0" applyNumberFormat="1" applyFont="1" applyAlignment="1">
      <alignment horizontal="center" vertical="center"/>
    </xf>
    <xf numFmtId="0" fontId="0" fillId="0" borderId="1" xfId="0" applyFont="1" applyFill="1" applyBorder="1" applyAlignment="1">
      <alignment horizontal="center" vertical="center"/>
    </xf>
    <xf numFmtId="49" fontId="4" fillId="0" borderId="1" xfId="0" applyNumberFormat="1" applyFont="1" applyBorder="1" applyAlignment="1">
      <alignment horizontal="center" vertical="center"/>
    </xf>
    <xf numFmtId="31" fontId="0" fillId="0" borderId="1" xfId="0" applyNumberFormat="1" applyFont="1" applyBorder="1" applyAlignment="1">
      <alignment horizontal="center" vertical="center"/>
    </xf>
    <xf numFmtId="31" fontId="0"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0" fillId="0" borderId="7"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9" fillId="0" borderId="0" xfId="0" applyFont="1" applyFill="1" applyAlignment="1">
      <alignment horizontal="center" vertical="center"/>
    </xf>
    <xf numFmtId="0" fontId="0" fillId="0" borderId="0" xfId="0" applyFont="1" applyFill="1" applyAlignment="1">
      <alignment horizontal="center" vertical="center"/>
    </xf>
    <xf numFmtId="0" fontId="10" fillId="0" borderId="0" xfId="0" applyFont="1" applyFill="1" applyAlignment="1">
      <alignment horizontal="center" vertical="center"/>
    </xf>
    <xf numFmtId="0" fontId="11" fillId="0" borderId="1" xfId="0" applyFont="1" applyFill="1" applyBorder="1" applyAlignment="1">
      <alignment horizontal="center" vertical="center" wrapText="1"/>
    </xf>
    <xf numFmtId="0" fontId="0" fillId="0" borderId="0" xfId="0" applyAlignment="1">
      <alignment horizontal="left" vertical="center"/>
    </xf>
    <xf numFmtId="31" fontId="0" fillId="0" borderId="0" xfId="0" applyNumberFormat="1" applyAlignment="1">
      <alignment horizontal="center" vertical="center"/>
    </xf>
    <xf numFmtId="0" fontId="0" fillId="0" borderId="0" xfId="0" applyAlignment="1">
      <alignment horizontal="right" vertical="center"/>
    </xf>
    <xf numFmtId="0" fontId="12" fillId="0" borderId="0" xfId="0" applyFont="1" applyAlignment="1">
      <alignment horizontal="center" vertical="center"/>
    </xf>
    <xf numFmtId="0" fontId="13" fillId="0" borderId="1" xfId="0" applyFont="1" applyBorder="1" applyAlignment="1">
      <alignment horizontal="center" vertical="center" wrapText="1"/>
    </xf>
    <xf numFmtId="0" fontId="14" fillId="2" borderId="1" xfId="0" applyFont="1" applyFill="1" applyBorder="1" applyAlignment="1">
      <alignment horizontal="center" vertical="center"/>
    </xf>
    <xf numFmtId="0" fontId="1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horizontal="center" vertical="center"/>
    </xf>
    <xf numFmtId="49" fontId="0" fillId="0" borderId="0" xfId="0" applyNumberFormat="1" applyAlignment="1">
      <alignment horizontal="center" vertical="center"/>
    </xf>
    <xf numFmtId="0" fontId="0" fillId="0" borderId="0" xfId="0" applyFill="1" applyAlignment="1">
      <alignment vertical="center"/>
    </xf>
    <xf numFmtId="0" fontId="16" fillId="0" borderId="0" xfId="0" applyFont="1" applyFill="1" applyAlignment="1">
      <alignment horizontal="center" vertic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31" fontId="18" fillId="0" borderId="1" xfId="0" applyNumberFormat="1" applyFont="1" applyFill="1" applyBorder="1" applyAlignment="1">
      <alignment horizontal="center" vertical="center" wrapText="1"/>
    </xf>
    <xf numFmtId="0" fontId="18" fillId="0" borderId="1" xfId="0" applyFont="1" applyBorder="1" applyAlignment="1">
      <alignment horizontal="center" vertical="center"/>
    </xf>
    <xf numFmtId="0" fontId="0" fillId="0" borderId="1" xfId="0" applyFill="1" applyBorder="1" applyAlignment="1">
      <alignment vertical="center"/>
    </xf>
    <xf numFmtId="0" fontId="0" fillId="0" borderId="0" xfId="0" applyFill="1" applyAlignment="1">
      <alignment horizontal="left" vertical="center"/>
    </xf>
    <xf numFmtId="176" fontId="0" fillId="0" borderId="0" xfId="0" applyNumberFormat="1" applyFill="1" applyAlignment="1">
      <alignment horizontal="center" vertical="center"/>
    </xf>
    <xf numFmtId="0" fontId="7" fillId="0" borderId="0" xfId="0" applyFont="1" applyFill="1" applyAlignment="1"/>
    <xf numFmtId="0" fontId="7" fillId="0" borderId="0" xfId="0" applyFont="1" applyFill="1" applyAlignment="1">
      <alignment horizontal="center"/>
    </xf>
    <xf numFmtId="0" fontId="19"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center"/>
    </xf>
    <xf numFmtId="0" fontId="20" fillId="0" borderId="0" xfId="0" applyFont="1" applyFill="1" applyAlignment="1"/>
    <xf numFmtId="31" fontId="20" fillId="0" borderId="0" xfId="0" applyNumberFormat="1" applyFont="1" applyFill="1" applyAlignment="1">
      <alignment horizontal="center"/>
    </xf>
    <xf numFmtId="0" fontId="3" fillId="0" borderId="0" xfId="0" applyFont="1" applyFill="1" applyAlignment="1">
      <alignment horizontal="center"/>
    </xf>
    <xf numFmtId="0" fontId="3" fillId="0" borderId="8"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wrapText="1"/>
    </xf>
    <xf numFmtId="0" fontId="3" fillId="0" borderId="1"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3" fillId="0" borderId="9" xfId="0" applyFont="1" applyFill="1" applyBorder="1" applyAlignment="1">
      <alignment horizontal="left"/>
    </xf>
    <xf numFmtId="0" fontId="3" fillId="0" borderId="0" xfId="0" applyFont="1" applyFill="1" applyAlignment="1">
      <alignment horizontal="left"/>
    </xf>
    <xf numFmtId="31" fontId="3" fillId="0" borderId="0" xfId="0" applyNumberFormat="1" applyFont="1" applyFill="1" applyAlignment="1">
      <alignment horizontal="center"/>
    </xf>
    <xf numFmtId="0" fontId="0" fillId="0" borderId="0" xfId="0" applyFill="1" applyBorder="1" applyAlignment="1">
      <alignment vertical="center"/>
    </xf>
    <xf numFmtId="0" fontId="9" fillId="0" borderId="0"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xf>
    <xf numFmtId="0" fontId="0" fillId="0" borderId="11" xfId="0" applyFill="1" applyBorder="1" applyAlignment="1">
      <alignment horizontal="center" vertical="center"/>
    </xf>
    <xf numFmtId="49" fontId="0" fillId="0" borderId="11" xfId="0" applyNumberFormat="1" applyFill="1" applyBorder="1" applyAlignment="1">
      <alignment horizontal="center" vertical="center"/>
    </xf>
    <xf numFmtId="0" fontId="0" fillId="0" borderId="7" xfId="0" applyFill="1" applyBorder="1" applyAlignment="1">
      <alignment horizontal="center" vertical="center"/>
    </xf>
    <xf numFmtId="49" fontId="0" fillId="0" borderId="7" xfId="0" applyNumberFormat="1" applyFill="1" applyBorder="1" applyAlignment="1">
      <alignment horizontal="center" vertical="center"/>
    </xf>
    <xf numFmtId="0" fontId="14" fillId="0" borderId="1" xfId="0"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0" xfId="0" applyFill="1" applyBorder="1" applyAlignment="1">
      <alignment horizontal="center" vertical="center"/>
    </xf>
    <xf numFmtId="0" fontId="7" fillId="0" borderId="0" xfId="0" applyFont="1" applyFill="1" applyBorder="1" applyAlignment="1">
      <alignment vertical="center"/>
    </xf>
    <xf numFmtId="0" fontId="21"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xf>
    <xf numFmtId="31"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0"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7" fillId="0" borderId="15" xfId="0" applyFont="1" applyFill="1" applyBorder="1" applyAlignment="1">
      <alignment horizontal="center" vertical="center"/>
    </xf>
    <xf numFmtId="0" fontId="7"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3"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right" vertical="center"/>
    </xf>
    <xf numFmtId="31" fontId="26" fillId="0" borderId="0" xfId="0" applyNumberFormat="1" applyFont="1" applyAlignment="1">
      <alignment horizontal="right" vertical="center"/>
    </xf>
    <xf numFmtId="0" fontId="23" fillId="0" borderId="0" xfId="0" applyFont="1" applyAlignment="1">
      <alignment horizontal="center" vertical="center"/>
    </xf>
    <xf numFmtId="0" fontId="23" fillId="0" borderId="0" xfId="0" applyFont="1" applyFill="1" applyAlignment="1">
      <alignment horizontal="center" vertical="center"/>
    </xf>
    <xf numFmtId="0" fontId="27" fillId="0" borderId="1" xfId="0" applyFont="1" applyFill="1" applyBorder="1" applyAlignment="1">
      <alignment horizontal="center" vertical="center"/>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0" fillId="0" borderId="1" xfId="0" applyFill="1" applyBorder="1" applyAlignment="1">
      <alignment horizontal="center"/>
    </xf>
    <xf numFmtId="0" fontId="0" fillId="0" borderId="1" xfId="0" applyFill="1" applyBorder="1">
      <alignment vertical="center"/>
    </xf>
    <xf numFmtId="0" fontId="0" fillId="0" borderId="0" xfId="0" applyFill="1" applyBorder="1">
      <alignment vertical="center"/>
    </xf>
    <xf numFmtId="0" fontId="0" fillId="0" borderId="0" xfId="0" applyFill="1" applyBorder="1" applyAlignment="1">
      <alignment horizontal="center" vertical="center"/>
    </xf>
    <xf numFmtId="0" fontId="0" fillId="0" borderId="0" xfId="0" applyFill="1">
      <alignment vertical="center"/>
    </xf>
    <xf numFmtId="0" fontId="30" fillId="0" borderId="0" xfId="0" applyFont="1" applyFill="1" applyAlignment="1">
      <alignment horizontal="center" vertical="center"/>
    </xf>
    <xf numFmtId="31" fontId="30" fillId="0" borderId="0" xfId="0" applyNumberFormat="1"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L23" sqref="L23"/>
    </sheetView>
  </sheetViews>
  <sheetFormatPr defaultColWidth="9" defaultRowHeight="14.25"/>
  <cols>
    <col min="1" max="1" width="7" customWidth="1"/>
    <col min="2" max="2" width="9.875" customWidth="1"/>
    <col min="3" max="3" width="12.875" customWidth="1"/>
    <col min="6" max="8" width="15.5" customWidth="1"/>
    <col min="9" max="9" width="11.375" customWidth="1"/>
    <col min="10" max="10" width="22.25" customWidth="1"/>
    <col min="12" max="12" width="21.225" customWidth="1"/>
    <col min="13" max="13" width="19.8916666666667" customWidth="1"/>
    <col min="14" max="14" width="19.1083333333333" customWidth="1"/>
  </cols>
  <sheetData>
    <row r="1" customFormat="1" ht="33" customHeight="1" spans="1:10">
      <c r="A1" s="122" t="s">
        <v>0</v>
      </c>
      <c r="B1" s="123"/>
      <c r="C1" s="123"/>
      <c r="D1" s="123"/>
      <c r="E1" s="123"/>
      <c r="F1" s="123"/>
      <c r="G1" s="123"/>
      <c r="H1" s="123"/>
      <c r="I1" s="123"/>
      <c r="J1" s="123"/>
    </row>
    <row r="2" customFormat="1" ht="28.5" spans="1:10">
      <c r="A2" s="124" t="s">
        <v>1</v>
      </c>
      <c r="B2" s="124" t="s">
        <v>2</v>
      </c>
      <c r="C2" s="125" t="s">
        <v>3</v>
      </c>
      <c r="D2" s="126" t="s">
        <v>4</v>
      </c>
      <c r="E2" s="126" t="s">
        <v>5</v>
      </c>
      <c r="F2" s="127" t="s">
        <v>6</v>
      </c>
      <c r="G2" s="127" t="s">
        <v>7</v>
      </c>
      <c r="H2" s="127" t="s">
        <v>8</v>
      </c>
      <c r="I2" s="124" t="s">
        <v>9</v>
      </c>
      <c r="J2" s="124" t="s">
        <v>10</v>
      </c>
    </row>
    <row r="3" customFormat="1" ht="15.75" spans="1:10">
      <c r="A3" s="20">
        <v>1</v>
      </c>
      <c r="B3" s="128" t="s">
        <v>11</v>
      </c>
      <c r="C3" s="129" t="s">
        <v>12</v>
      </c>
      <c r="D3" s="7">
        <v>202508</v>
      </c>
      <c r="E3" s="7">
        <v>202607</v>
      </c>
      <c r="F3" s="29">
        <v>1800</v>
      </c>
      <c r="G3" s="29"/>
      <c r="H3" s="29"/>
      <c r="I3" s="29">
        <v>1800</v>
      </c>
      <c r="J3" s="6" t="s">
        <v>13</v>
      </c>
    </row>
    <row r="4" customFormat="1" ht="15.75" spans="1:10">
      <c r="A4" s="20">
        <v>2</v>
      </c>
      <c r="B4" s="128" t="s">
        <v>14</v>
      </c>
      <c r="C4" s="129" t="s">
        <v>12</v>
      </c>
      <c r="D4" s="7">
        <v>202508</v>
      </c>
      <c r="E4" s="7">
        <v>202607</v>
      </c>
      <c r="F4" s="29">
        <v>1800</v>
      </c>
      <c r="G4" s="29"/>
      <c r="H4" s="29"/>
      <c r="I4" s="29">
        <v>1800</v>
      </c>
      <c r="J4" s="6" t="s">
        <v>13</v>
      </c>
    </row>
    <row r="5" customFormat="1" ht="15.75" spans="1:10">
      <c r="A5" s="20">
        <v>3</v>
      </c>
      <c r="B5" s="20" t="s">
        <v>15</v>
      </c>
      <c r="C5" s="129" t="s">
        <v>12</v>
      </c>
      <c r="D5" s="7">
        <v>202508</v>
      </c>
      <c r="E5" s="7">
        <v>202607</v>
      </c>
      <c r="F5" s="29">
        <v>1800</v>
      </c>
      <c r="G5" s="29"/>
      <c r="H5" s="29"/>
      <c r="I5" s="29">
        <v>1800</v>
      </c>
      <c r="J5" s="6" t="s">
        <v>13</v>
      </c>
    </row>
    <row r="6" customFormat="1" ht="15.75" spans="1:10">
      <c r="A6" s="20">
        <v>4</v>
      </c>
      <c r="B6" s="28" t="s">
        <v>16</v>
      </c>
      <c r="C6" s="129" t="s">
        <v>12</v>
      </c>
      <c r="D6" s="7">
        <v>202508</v>
      </c>
      <c r="E6" s="7">
        <v>202607</v>
      </c>
      <c r="F6" s="29">
        <v>1800</v>
      </c>
      <c r="G6" s="29">
        <v>1800</v>
      </c>
      <c r="H6" s="29"/>
      <c r="I6" s="29">
        <v>3600</v>
      </c>
      <c r="J6" s="6" t="s">
        <v>17</v>
      </c>
    </row>
    <row r="7" customFormat="1" ht="15.75" spans="1:10">
      <c r="A7" s="20">
        <v>5</v>
      </c>
      <c r="B7" s="128" t="s">
        <v>18</v>
      </c>
      <c r="C7" s="129" t="s">
        <v>12</v>
      </c>
      <c r="D7" s="7">
        <v>202508</v>
      </c>
      <c r="E7" s="7">
        <v>202607</v>
      </c>
      <c r="F7" s="29">
        <v>1800</v>
      </c>
      <c r="G7" s="29"/>
      <c r="H7" s="29"/>
      <c r="I7" s="29">
        <v>1800</v>
      </c>
      <c r="J7" s="6" t="s">
        <v>13</v>
      </c>
    </row>
    <row r="8" customFormat="1" ht="15.75" spans="1:10">
      <c r="A8" s="20">
        <v>6</v>
      </c>
      <c r="B8" s="128" t="s">
        <v>19</v>
      </c>
      <c r="C8" s="129" t="s">
        <v>12</v>
      </c>
      <c r="D8" s="7">
        <v>202508</v>
      </c>
      <c r="E8" s="7">
        <v>202607</v>
      </c>
      <c r="F8" s="29">
        <v>1800</v>
      </c>
      <c r="G8" s="29"/>
      <c r="H8" s="29"/>
      <c r="I8" s="29">
        <v>1800</v>
      </c>
      <c r="J8" s="6" t="s">
        <v>13</v>
      </c>
    </row>
    <row r="9" customFormat="1" ht="15.75" spans="1:10">
      <c r="A9" s="20">
        <v>7</v>
      </c>
      <c r="B9" s="128" t="s">
        <v>20</v>
      </c>
      <c r="C9" s="129" t="s">
        <v>12</v>
      </c>
      <c r="D9" s="7">
        <v>202508</v>
      </c>
      <c r="E9" s="7">
        <v>202607</v>
      </c>
      <c r="F9" s="29">
        <v>1800</v>
      </c>
      <c r="G9" s="29">
        <v>1800</v>
      </c>
      <c r="H9" s="29"/>
      <c r="I9" s="29">
        <v>3600</v>
      </c>
      <c r="J9" s="6" t="s">
        <v>17</v>
      </c>
    </row>
    <row r="10" customFormat="1" ht="15.75" spans="1:10">
      <c r="A10" s="20">
        <v>8</v>
      </c>
      <c r="B10" s="128" t="s">
        <v>21</v>
      </c>
      <c r="C10" s="129" t="s">
        <v>12</v>
      </c>
      <c r="D10" s="7">
        <v>202508</v>
      </c>
      <c r="E10" s="7">
        <v>202607</v>
      </c>
      <c r="F10" s="29">
        <v>1800</v>
      </c>
      <c r="G10" s="29">
        <v>1800</v>
      </c>
      <c r="H10" s="29"/>
      <c r="I10" s="29">
        <v>3600</v>
      </c>
      <c r="J10" s="6" t="s">
        <v>17</v>
      </c>
    </row>
    <row r="11" customFormat="1" ht="15.75" spans="1:10">
      <c r="A11" s="20">
        <v>9</v>
      </c>
      <c r="B11" s="128" t="s">
        <v>22</v>
      </c>
      <c r="C11" s="129" t="s">
        <v>12</v>
      </c>
      <c r="D11" s="7">
        <v>202508</v>
      </c>
      <c r="E11" s="7">
        <v>202607</v>
      </c>
      <c r="F11" s="29">
        <v>1800</v>
      </c>
      <c r="G11" s="29"/>
      <c r="H11" s="29"/>
      <c r="I11" s="29">
        <v>1800</v>
      </c>
      <c r="J11" s="6" t="s">
        <v>13</v>
      </c>
    </row>
    <row r="12" customFormat="1" ht="15.75" spans="1:10">
      <c r="A12" s="20">
        <v>10</v>
      </c>
      <c r="B12" s="28" t="s">
        <v>23</v>
      </c>
      <c r="C12" s="129" t="s">
        <v>12</v>
      </c>
      <c r="D12" s="7">
        <v>202508</v>
      </c>
      <c r="E12" s="7">
        <v>202607</v>
      </c>
      <c r="F12" s="29">
        <v>1800</v>
      </c>
      <c r="G12" s="29">
        <v>1800</v>
      </c>
      <c r="H12" s="29"/>
      <c r="I12" s="29">
        <v>3600</v>
      </c>
      <c r="J12" s="6" t="s">
        <v>17</v>
      </c>
    </row>
    <row r="13" customFormat="1" ht="15.75" spans="1:10">
      <c r="A13" s="20">
        <v>11</v>
      </c>
      <c r="B13" s="28" t="s">
        <v>24</v>
      </c>
      <c r="C13" s="129" t="s">
        <v>12</v>
      </c>
      <c r="D13" s="7">
        <v>202508</v>
      </c>
      <c r="E13" s="7">
        <v>202607</v>
      </c>
      <c r="F13" s="29">
        <v>1800</v>
      </c>
      <c r="G13" s="29"/>
      <c r="H13" s="29"/>
      <c r="I13" s="29">
        <v>1800</v>
      </c>
      <c r="J13" s="6" t="s">
        <v>13</v>
      </c>
    </row>
    <row r="14" customFormat="1" ht="15.75" spans="1:10">
      <c r="A14" s="20">
        <v>12</v>
      </c>
      <c r="B14" s="28" t="s">
        <v>25</v>
      </c>
      <c r="C14" s="129" t="s">
        <v>12</v>
      </c>
      <c r="D14" s="7">
        <v>202508</v>
      </c>
      <c r="E14" s="7">
        <v>202607</v>
      </c>
      <c r="F14" s="29">
        <v>1800</v>
      </c>
      <c r="G14" s="29"/>
      <c r="H14" s="29"/>
      <c r="I14" s="29">
        <v>1800</v>
      </c>
      <c r="J14" s="6" t="s">
        <v>13</v>
      </c>
    </row>
    <row r="15" customFormat="1" ht="15.75" spans="1:10">
      <c r="A15" s="20">
        <v>13</v>
      </c>
      <c r="B15" s="28" t="s">
        <v>26</v>
      </c>
      <c r="C15" s="129" t="s">
        <v>12</v>
      </c>
      <c r="D15" s="7">
        <v>202508</v>
      </c>
      <c r="E15" s="7">
        <v>202607</v>
      </c>
      <c r="F15" s="29">
        <v>1800</v>
      </c>
      <c r="G15" s="29">
        <v>1800</v>
      </c>
      <c r="H15" s="29"/>
      <c r="I15" s="29">
        <v>3600</v>
      </c>
      <c r="J15" s="6" t="s">
        <v>17</v>
      </c>
    </row>
    <row r="16" customFormat="1" ht="15.75" spans="1:10">
      <c r="A16" s="20">
        <v>14</v>
      </c>
      <c r="B16" s="28" t="s">
        <v>27</v>
      </c>
      <c r="C16" s="129" t="s">
        <v>12</v>
      </c>
      <c r="D16" s="7">
        <v>202508</v>
      </c>
      <c r="E16" s="7">
        <v>202607</v>
      </c>
      <c r="F16" s="29">
        <v>1800</v>
      </c>
      <c r="G16" s="29">
        <v>1800</v>
      </c>
      <c r="H16" s="29"/>
      <c r="I16" s="29">
        <v>3600</v>
      </c>
      <c r="J16" s="6" t="s">
        <v>17</v>
      </c>
    </row>
    <row r="17" customFormat="1" ht="15.75" spans="1:10">
      <c r="A17" s="20">
        <v>15</v>
      </c>
      <c r="B17" s="28" t="s">
        <v>28</v>
      </c>
      <c r="C17" s="129" t="s">
        <v>12</v>
      </c>
      <c r="D17" s="28">
        <v>202607</v>
      </c>
      <c r="E17" s="28">
        <v>202706</v>
      </c>
      <c r="F17" s="6"/>
      <c r="G17" s="6">
        <v>1800</v>
      </c>
      <c r="H17" s="6">
        <v>1800</v>
      </c>
      <c r="I17" s="29">
        <v>3600</v>
      </c>
      <c r="J17" s="6"/>
    </row>
    <row r="18" customFormat="1" ht="15.75" spans="1:10">
      <c r="A18" s="20">
        <v>16</v>
      </c>
      <c r="B18" s="28" t="s">
        <v>29</v>
      </c>
      <c r="C18" s="129" t="s">
        <v>12</v>
      </c>
      <c r="D18" s="28">
        <v>202607</v>
      </c>
      <c r="E18" s="28">
        <v>202706</v>
      </c>
      <c r="F18" s="6"/>
      <c r="G18" s="6">
        <v>1800</v>
      </c>
      <c r="H18" s="6">
        <v>1800</v>
      </c>
      <c r="I18" s="29">
        <v>3600</v>
      </c>
      <c r="J18" s="6"/>
    </row>
    <row r="19" customFormat="1" ht="15.75" spans="1:10">
      <c r="A19" s="20">
        <v>17</v>
      </c>
      <c r="B19" s="28" t="s">
        <v>30</v>
      </c>
      <c r="C19" s="129" t="s">
        <v>12</v>
      </c>
      <c r="D19" s="28">
        <v>202607</v>
      </c>
      <c r="E19" s="28">
        <v>202706</v>
      </c>
      <c r="F19" s="6"/>
      <c r="G19" s="6">
        <v>1800</v>
      </c>
      <c r="H19" s="6">
        <v>1800</v>
      </c>
      <c r="I19" s="29">
        <v>3600</v>
      </c>
      <c r="J19" s="6"/>
    </row>
    <row r="20" customFormat="1" ht="15.75" spans="1:10">
      <c r="A20" s="20">
        <v>18</v>
      </c>
      <c r="B20" s="28" t="s">
        <v>31</v>
      </c>
      <c r="C20" s="129" t="s">
        <v>12</v>
      </c>
      <c r="D20" s="28">
        <v>202607</v>
      </c>
      <c r="E20" s="28">
        <v>202706</v>
      </c>
      <c r="F20" s="6"/>
      <c r="G20" s="6">
        <v>1800</v>
      </c>
      <c r="H20" s="6">
        <v>1800</v>
      </c>
      <c r="I20" s="29">
        <v>3600</v>
      </c>
      <c r="J20" s="6"/>
    </row>
    <row r="21" customFormat="1" ht="15.75" spans="1:10">
      <c r="A21" s="20">
        <v>19</v>
      </c>
      <c r="B21" s="28" t="s">
        <v>32</v>
      </c>
      <c r="C21" s="129" t="s">
        <v>12</v>
      </c>
      <c r="D21" s="28">
        <v>202607</v>
      </c>
      <c r="E21" s="28">
        <v>202706</v>
      </c>
      <c r="F21" s="6"/>
      <c r="G21" s="6">
        <v>1800</v>
      </c>
      <c r="H21" s="6">
        <v>1800</v>
      </c>
      <c r="I21" s="29">
        <v>3600</v>
      </c>
      <c r="J21" s="6"/>
    </row>
    <row r="22" customFormat="1" ht="15.75" spans="1:10">
      <c r="A22" s="20">
        <v>20</v>
      </c>
      <c r="B22" s="130" t="s">
        <v>33</v>
      </c>
      <c r="C22" s="129" t="s">
        <v>12</v>
      </c>
      <c r="D22" s="28">
        <v>202607</v>
      </c>
      <c r="E22" s="28">
        <v>202706</v>
      </c>
      <c r="F22" s="6"/>
      <c r="G22" s="6">
        <v>1800</v>
      </c>
      <c r="H22" s="6">
        <v>1800</v>
      </c>
      <c r="I22" s="29">
        <v>3600</v>
      </c>
      <c r="J22" s="6"/>
    </row>
    <row r="23" customFormat="1" ht="15.75" spans="1:10">
      <c r="A23" s="20">
        <v>21</v>
      </c>
      <c r="B23" s="28" t="s">
        <v>34</v>
      </c>
      <c r="C23" s="129" t="s">
        <v>12</v>
      </c>
      <c r="D23" s="7">
        <v>202608</v>
      </c>
      <c r="E23" s="7">
        <v>202707</v>
      </c>
      <c r="F23" s="131"/>
      <c r="G23" s="7"/>
      <c r="H23" s="6">
        <v>1800</v>
      </c>
      <c r="I23" s="6">
        <v>1800</v>
      </c>
      <c r="J23" s="10"/>
    </row>
    <row r="24" customFormat="1" ht="15.75" spans="1:10">
      <c r="A24" s="20">
        <v>22</v>
      </c>
      <c r="B24" s="28" t="s">
        <v>35</v>
      </c>
      <c r="C24" s="129" t="s">
        <v>12</v>
      </c>
      <c r="D24" s="7">
        <v>202608</v>
      </c>
      <c r="E24" s="7">
        <v>202707</v>
      </c>
      <c r="F24" s="131"/>
      <c r="G24" s="7"/>
      <c r="H24" s="6">
        <v>1800</v>
      </c>
      <c r="I24" s="6">
        <v>1800</v>
      </c>
      <c r="J24" s="10"/>
    </row>
    <row r="25" customFormat="1" ht="15.75" spans="1:10">
      <c r="A25" s="20">
        <v>23</v>
      </c>
      <c r="B25" s="28" t="s">
        <v>36</v>
      </c>
      <c r="C25" s="129" t="s">
        <v>12</v>
      </c>
      <c r="D25" s="7">
        <v>202608</v>
      </c>
      <c r="E25" s="7">
        <v>202707</v>
      </c>
      <c r="F25" s="131"/>
      <c r="G25" s="7"/>
      <c r="H25" s="6">
        <v>1800</v>
      </c>
      <c r="I25" s="6">
        <v>1800</v>
      </c>
      <c r="J25" s="10"/>
    </row>
    <row r="26" customFormat="1" ht="15.75" spans="1:10">
      <c r="A26" s="20">
        <v>24</v>
      </c>
      <c r="B26" s="28" t="s">
        <v>37</v>
      </c>
      <c r="C26" s="129" t="s">
        <v>12</v>
      </c>
      <c r="D26" s="7">
        <v>202608</v>
      </c>
      <c r="E26" s="7">
        <v>202707</v>
      </c>
      <c r="F26" s="131"/>
      <c r="G26" s="7"/>
      <c r="H26" s="6">
        <v>1800</v>
      </c>
      <c r="I26" s="6">
        <v>1800</v>
      </c>
      <c r="J26" s="10"/>
    </row>
    <row r="27" customFormat="1" ht="15.75" spans="1:10">
      <c r="A27" s="20">
        <v>25</v>
      </c>
      <c r="B27" s="28" t="s">
        <v>38</v>
      </c>
      <c r="C27" s="129" t="s">
        <v>12</v>
      </c>
      <c r="D27" s="7">
        <v>202608</v>
      </c>
      <c r="E27" s="7">
        <v>202707</v>
      </c>
      <c r="F27" s="131"/>
      <c r="G27" s="7"/>
      <c r="H27" s="6">
        <v>1800</v>
      </c>
      <c r="I27" s="6">
        <v>1800</v>
      </c>
      <c r="J27" s="10"/>
    </row>
    <row r="28" customFormat="1" spans="1:10">
      <c r="A28" s="131"/>
      <c r="B28" s="7"/>
      <c r="C28" s="7"/>
      <c r="D28" s="131"/>
      <c r="E28" s="131"/>
      <c r="F28" s="131"/>
      <c r="G28" s="7"/>
      <c r="H28" s="6" t="s">
        <v>39</v>
      </c>
      <c r="I28" s="6">
        <f>SUM(I3:I27)</f>
        <v>66600</v>
      </c>
      <c r="J28" s="10"/>
    </row>
    <row r="29" customFormat="1" ht="16" customHeight="1" spans="1:10">
      <c r="A29" s="132" t="s">
        <v>40</v>
      </c>
      <c r="B29" s="133"/>
      <c r="C29" s="133"/>
      <c r="D29" s="134"/>
      <c r="E29" s="134"/>
      <c r="F29" s="134" t="s">
        <v>41</v>
      </c>
      <c r="G29" s="3"/>
      <c r="H29" s="134"/>
      <c r="I29" s="1"/>
      <c r="J29" s="1"/>
    </row>
    <row r="30" customFormat="1" ht="15.75" spans="1:10">
      <c r="A30" s="132"/>
      <c r="B30" s="132"/>
      <c r="C30" s="132"/>
      <c r="D30" s="134"/>
      <c r="E30" s="134"/>
      <c r="F30" s="134"/>
      <c r="G30" s="1"/>
      <c r="H30" s="1"/>
      <c r="I30" s="135" t="s">
        <v>42</v>
      </c>
      <c r="J30" s="135"/>
    </row>
    <row r="31" customFormat="1" ht="15.75" spans="1:10">
      <c r="A31" s="134"/>
      <c r="B31" s="134"/>
      <c r="C31" s="134"/>
      <c r="D31" s="134"/>
      <c r="E31" s="134"/>
      <c r="F31" s="134"/>
      <c r="G31" s="1"/>
      <c r="H31" s="1"/>
      <c r="I31" s="136">
        <v>46265</v>
      </c>
      <c r="J31" s="135"/>
    </row>
  </sheetData>
  <mergeCells count="3">
    <mergeCell ref="A1:J1"/>
    <mergeCell ref="I30:J30"/>
    <mergeCell ref="I31:J3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workbookViewId="0">
      <selection activeCell="D8" sqref="D8"/>
    </sheetView>
  </sheetViews>
  <sheetFormatPr defaultColWidth="9.23333333333333" defaultRowHeight="40" customHeight="1" outlineLevelRow="6"/>
  <cols>
    <col min="1" max="3" width="16.6666666666667" style="1" customWidth="1"/>
    <col min="4" max="5" width="24.0416666666667" style="1" customWidth="1"/>
    <col min="6" max="8" width="20.675" style="1" customWidth="1"/>
    <col min="9" max="10" width="16.6666666666667" style="1" customWidth="1"/>
    <col min="11" max="16384" width="9.23333333333333" style="1"/>
  </cols>
  <sheetData>
    <row r="1" s="1" customFormat="1" ht="75" customHeight="1" spans="1:10">
      <c r="A1" s="116" t="s">
        <v>43</v>
      </c>
      <c r="B1" s="116"/>
      <c r="C1" s="116"/>
      <c r="D1" s="116"/>
      <c r="E1" s="116"/>
      <c r="F1" s="116"/>
      <c r="G1" s="116"/>
      <c r="H1" s="116"/>
      <c r="I1" s="116"/>
      <c r="J1" s="116"/>
    </row>
    <row r="2" s="1" customFormat="1" customHeight="1" spans="1:10">
      <c r="A2" s="117" t="s">
        <v>1</v>
      </c>
      <c r="B2" s="117" t="s">
        <v>2</v>
      </c>
      <c r="C2" s="117" t="s">
        <v>3</v>
      </c>
      <c r="D2" s="117" t="s">
        <v>4</v>
      </c>
      <c r="E2" s="117" t="s">
        <v>5</v>
      </c>
      <c r="F2" s="117" t="s">
        <v>44</v>
      </c>
      <c r="G2" s="117"/>
      <c r="H2" s="117"/>
      <c r="I2" s="117" t="s">
        <v>9</v>
      </c>
      <c r="J2" s="118" t="s">
        <v>10</v>
      </c>
    </row>
    <row r="3" s="1" customFormat="1" customHeight="1" spans="1:10">
      <c r="A3" s="118">
        <v>1</v>
      </c>
      <c r="B3" s="118" t="s">
        <v>45</v>
      </c>
      <c r="C3" s="118" t="s">
        <v>12</v>
      </c>
      <c r="D3" s="118">
        <v>202510</v>
      </c>
      <c r="E3" s="118">
        <v>202609</v>
      </c>
      <c r="F3" s="118">
        <v>1800</v>
      </c>
      <c r="G3" s="118"/>
      <c r="H3" s="118"/>
      <c r="I3" s="118">
        <v>1800</v>
      </c>
      <c r="J3" s="118"/>
    </row>
    <row r="4" s="1" customFormat="1" customHeight="1" spans="1:10">
      <c r="A4" s="118"/>
      <c r="B4" s="118"/>
      <c r="C4" s="118"/>
      <c r="D4" s="118"/>
      <c r="E4" s="118"/>
      <c r="F4" s="118"/>
      <c r="G4" s="118" t="s">
        <v>39</v>
      </c>
      <c r="H4" s="118"/>
      <c r="I4" s="118">
        <v>1800</v>
      </c>
      <c r="J4" s="118"/>
    </row>
    <row r="5" s="1" customFormat="1" customHeight="1" spans="1:10">
      <c r="A5" s="119" t="s">
        <v>46</v>
      </c>
      <c r="B5" s="119"/>
      <c r="C5" s="119"/>
      <c r="D5" s="119"/>
      <c r="E5" s="119"/>
      <c r="F5" s="119"/>
      <c r="G5" s="119"/>
      <c r="H5" s="119"/>
      <c r="I5" s="119"/>
      <c r="J5" s="119"/>
    </row>
    <row r="6" s="1" customFormat="1" customHeight="1" spans="1:10">
      <c r="A6" s="120" t="s">
        <v>47</v>
      </c>
      <c r="B6" s="120"/>
      <c r="C6" s="120"/>
      <c r="D6" s="120"/>
      <c r="E6" s="120"/>
      <c r="F6" s="120"/>
      <c r="G6" s="120"/>
      <c r="H6" s="120"/>
      <c r="I6" s="120"/>
      <c r="J6" s="120"/>
    </row>
    <row r="7" s="1" customFormat="1" customHeight="1" spans="1:10">
      <c r="A7" s="121">
        <v>46264</v>
      </c>
      <c r="B7" s="121"/>
      <c r="C7" s="121"/>
      <c r="D7" s="121"/>
      <c r="E7" s="121"/>
      <c r="F7" s="121"/>
      <c r="G7" s="121"/>
      <c r="H7" s="121"/>
      <c r="I7" s="121"/>
      <c r="J7" s="121"/>
    </row>
  </sheetData>
  <mergeCells count="4">
    <mergeCell ref="A1:J1"/>
    <mergeCell ref="A5:J5"/>
    <mergeCell ref="A6:J6"/>
    <mergeCell ref="A7:J7"/>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D15" sqref="D15"/>
    </sheetView>
  </sheetViews>
  <sheetFormatPr defaultColWidth="9" defaultRowHeight="15.75"/>
  <cols>
    <col min="1" max="1" width="3.7" style="94" customWidth="1"/>
    <col min="2" max="2" width="10.2" style="94" customWidth="1"/>
    <col min="3" max="3" width="13.8" style="94" customWidth="1"/>
    <col min="4" max="4" width="16.7" style="94" customWidth="1"/>
    <col min="5" max="5" width="17.1" style="94" customWidth="1"/>
    <col min="6" max="8" width="10.2" style="94" customWidth="1"/>
    <col min="9" max="9" width="12.9" style="94" customWidth="1"/>
    <col min="10" max="10" width="10.9" style="94" customWidth="1"/>
    <col min="11" max="16384" width="9" style="94"/>
  </cols>
  <sheetData>
    <row r="1" s="94" customFormat="1" ht="42" customHeight="1" spans="1:13">
      <c r="A1" s="95" t="s">
        <v>48</v>
      </c>
      <c r="B1" s="96"/>
      <c r="C1" s="96"/>
      <c r="D1" s="96"/>
      <c r="E1" s="96"/>
      <c r="F1" s="96"/>
      <c r="G1" s="96"/>
      <c r="H1" s="96"/>
      <c r="I1" s="96"/>
      <c r="J1" s="96"/>
    </row>
    <row r="2" s="94" customFormat="1" ht="49" customHeight="1" spans="1:13">
      <c r="A2" s="97" t="s">
        <v>1</v>
      </c>
      <c r="B2" s="97" t="s">
        <v>2</v>
      </c>
      <c r="C2" s="97" t="s">
        <v>3</v>
      </c>
      <c r="D2" s="97" t="s">
        <v>4</v>
      </c>
      <c r="E2" s="97" t="s">
        <v>5</v>
      </c>
      <c r="F2" s="98" t="s">
        <v>49</v>
      </c>
      <c r="G2" s="98" t="s">
        <v>50</v>
      </c>
      <c r="H2" s="98" t="s">
        <v>51</v>
      </c>
      <c r="I2" s="97" t="s">
        <v>52</v>
      </c>
      <c r="J2" s="99" t="s">
        <v>10</v>
      </c>
    </row>
    <row r="3" s="94" customFormat="1" ht="30" customHeight="1" spans="1:13">
      <c r="A3" s="100">
        <v>1</v>
      </c>
      <c r="B3" s="101" t="s">
        <v>53</v>
      </c>
      <c r="C3" s="100" t="s">
        <v>12</v>
      </c>
      <c r="D3" s="102">
        <v>45839</v>
      </c>
      <c r="E3" s="102">
        <v>46203</v>
      </c>
      <c r="F3" s="103">
        <v>1800</v>
      </c>
      <c r="G3" s="103">
        <v>0</v>
      </c>
      <c r="H3" s="103">
        <v>0</v>
      </c>
      <c r="I3" s="100">
        <f t="shared" ref="I3:I11" si="0">SUM(F3:H3)</f>
        <v>1800</v>
      </c>
      <c r="J3" s="104"/>
    </row>
    <row r="4" s="94" customFormat="1" ht="30" customHeight="1" spans="1:13">
      <c r="A4" s="105">
        <v>2</v>
      </c>
      <c r="B4" s="106" t="s">
        <v>54</v>
      </c>
      <c r="C4" s="100" t="s">
        <v>12</v>
      </c>
      <c r="D4" s="102">
        <v>46209</v>
      </c>
      <c r="E4" s="107" t="s">
        <v>55</v>
      </c>
      <c r="F4" s="103"/>
      <c r="G4" s="103">
        <v>1800</v>
      </c>
      <c r="H4" s="103">
        <v>1800</v>
      </c>
      <c r="I4" s="100">
        <f t="shared" si="0"/>
        <v>3600</v>
      </c>
      <c r="J4" s="108"/>
    </row>
    <row r="5" s="94" customFormat="1" ht="30" customHeight="1" spans="1:13">
      <c r="A5" s="100">
        <v>3</v>
      </c>
      <c r="B5" s="101" t="s">
        <v>56</v>
      </c>
      <c r="C5" s="100" t="s">
        <v>12</v>
      </c>
      <c r="D5" s="102">
        <v>46209</v>
      </c>
      <c r="E5" s="107" t="s">
        <v>55</v>
      </c>
      <c r="F5" s="103"/>
      <c r="G5" s="103">
        <v>1800</v>
      </c>
      <c r="H5" s="103">
        <v>1800</v>
      </c>
      <c r="I5" s="100">
        <f t="shared" si="0"/>
        <v>3600</v>
      </c>
      <c r="J5" s="108"/>
    </row>
    <row r="6" s="94" customFormat="1" ht="30" customHeight="1" spans="1:13">
      <c r="A6" s="105">
        <v>4</v>
      </c>
      <c r="B6" s="101" t="s">
        <v>57</v>
      </c>
      <c r="C6" s="100" t="s">
        <v>12</v>
      </c>
      <c r="D6" s="102">
        <v>46209</v>
      </c>
      <c r="E6" s="107" t="s">
        <v>55</v>
      </c>
      <c r="F6" s="103"/>
      <c r="G6" s="103">
        <v>1800</v>
      </c>
      <c r="H6" s="103">
        <v>1800</v>
      </c>
      <c r="I6" s="100">
        <f t="shared" si="0"/>
        <v>3600</v>
      </c>
      <c r="J6" s="108"/>
    </row>
    <row r="7" s="94" customFormat="1" ht="30" customHeight="1" spans="1:13">
      <c r="A7" s="100">
        <v>5</v>
      </c>
      <c r="B7" s="101" t="s">
        <v>58</v>
      </c>
      <c r="C7" s="100" t="s">
        <v>12</v>
      </c>
      <c r="D7" s="102">
        <v>46209</v>
      </c>
      <c r="E7" s="107" t="s">
        <v>55</v>
      </c>
      <c r="F7" s="103"/>
      <c r="G7" s="103">
        <v>1800</v>
      </c>
      <c r="H7" s="103">
        <v>1800</v>
      </c>
      <c r="I7" s="100">
        <f t="shared" si="0"/>
        <v>3600</v>
      </c>
      <c r="J7" s="108"/>
    </row>
    <row r="8" s="94" customFormat="1" ht="30" customHeight="1" spans="1:13">
      <c r="A8" s="105">
        <v>6</v>
      </c>
      <c r="B8" s="109" t="s">
        <v>59</v>
      </c>
      <c r="C8" s="100" t="s">
        <v>12</v>
      </c>
      <c r="D8" s="102">
        <v>46209</v>
      </c>
      <c r="E8" s="107" t="s">
        <v>55</v>
      </c>
      <c r="F8" s="103"/>
      <c r="G8" s="103">
        <v>1800</v>
      </c>
      <c r="H8" s="103">
        <v>1800</v>
      </c>
      <c r="I8" s="100">
        <f t="shared" si="0"/>
        <v>3600</v>
      </c>
      <c r="J8" s="108"/>
    </row>
    <row r="9" s="94" customFormat="1" ht="30" customHeight="1" spans="1:13">
      <c r="A9" s="100">
        <v>7</v>
      </c>
      <c r="B9" s="109" t="s">
        <v>60</v>
      </c>
      <c r="C9" s="100" t="s">
        <v>12</v>
      </c>
      <c r="D9" s="102">
        <v>46209</v>
      </c>
      <c r="E9" s="107" t="s">
        <v>55</v>
      </c>
      <c r="F9" s="103"/>
      <c r="G9" s="103">
        <v>1800</v>
      </c>
      <c r="H9" s="103">
        <v>1800</v>
      </c>
      <c r="I9" s="100">
        <f t="shared" si="0"/>
        <v>3600</v>
      </c>
      <c r="J9" s="108"/>
    </row>
    <row r="10" s="94" customFormat="1" ht="30" customHeight="1" spans="1:13">
      <c r="A10" s="105">
        <v>8</v>
      </c>
      <c r="B10" s="110" t="s">
        <v>61</v>
      </c>
      <c r="C10" s="100" t="s">
        <v>12</v>
      </c>
      <c r="D10" s="102">
        <v>46209</v>
      </c>
      <c r="E10" s="107" t="s">
        <v>55</v>
      </c>
      <c r="F10" s="103"/>
      <c r="G10" s="103">
        <v>1800</v>
      </c>
      <c r="H10" s="103">
        <v>1800</v>
      </c>
      <c r="I10" s="100">
        <f t="shared" si="0"/>
        <v>3600</v>
      </c>
      <c r="J10" s="108"/>
    </row>
    <row r="11" s="94" customFormat="1" ht="30" customHeight="1" spans="1:13">
      <c r="A11" s="111"/>
      <c r="B11" s="111" t="s">
        <v>52</v>
      </c>
      <c r="C11" s="111"/>
      <c r="D11" s="111"/>
      <c r="E11" s="111"/>
      <c r="F11" s="111">
        <f t="shared" ref="F11:H11" si="1">SUM(F3:F10)</f>
        <v>1800</v>
      </c>
      <c r="G11" s="111">
        <f t="shared" si="1"/>
        <v>12600</v>
      </c>
      <c r="H11" s="111">
        <f t="shared" si="1"/>
        <v>12600</v>
      </c>
      <c r="I11" s="111">
        <f t="shared" si="0"/>
        <v>27000</v>
      </c>
      <c r="J11" s="112"/>
    </row>
    <row r="12" s="94" customFormat="1" ht="30" customHeight="1" spans="1:13">
      <c r="B12" s="113" t="s">
        <v>40</v>
      </c>
      <c r="C12" s="113"/>
      <c r="G12" s="113"/>
      <c r="H12" s="113" t="s">
        <v>41</v>
      </c>
      <c r="M12" s="94" t="s">
        <v>62</v>
      </c>
    </row>
    <row r="13" s="94" customFormat="1" ht="40" customHeight="1" spans="1:13">
      <c r="F13" s="114" t="s">
        <v>63</v>
      </c>
      <c r="G13" s="115"/>
      <c r="H13" s="115"/>
      <c r="I13" s="115"/>
    </row>
    <row r="14" s="94" customFormat="1" ht="40" customHeight="1" spans="1:13">
      <c r="F14" s="114" t="s">
        <v>64</v>
      </c>
      <c r="G14" s="115"/>
      <c r="H14" s="115"/>
      <c r="I14" s="115"/>
    </row>
  </sheetData>
  <mergeCells count="4">
    <mergeCell ref="A1:J1"/>
    <mergeCell ref="B12:C12"/>
    <mergeCell ref="F13:I13"/>
    <mergeCell ref="F14:I14"/>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F20" sqref="F20"/>
    </sheetView>
  </sheetViews>
  <sheetFormatPr defaultColWidth="9" defaultRowHeight="14.25"/>
  <cols>
    <col min="1" max="1" width="5.625" style="78" customWidth="1"/>
    <col min="2" max="2" width="10.875" style="78" customWidth="1"/>
    <col min="3" max="3" width="15.125" style="78" customWidth="1"/>
    <col min="4" max="4" width="11.375" style="78" customWidth="1"/>
    <col min="5" max="5" width="11.5" style="78" customWidth="1"/>
    <col min="6" max="6" width="14.75" style="78" customWidth="1"/>
    <col min="7" max="7" width="14.875" style="78" customWidth="1"/>
    <col min="8" max="8" width="15.625" style="78" customWidth="1"/>
    <col min="9" max="9" width="13.625" style="78" customWidth="1"/>
    <col min="10" max="10" width="15.25" style="78" customWidth="1"/>
    <col min="11" max="16384" width="9" style="78"/>
  </cols>
  <sheetData>
    <row r="1" s="78" customFormat="1" ht="33" customHeight="1" spans="1:10">
      <c r="A1" s="79" t="s">
        <v>65</v>
      </c>
      <c r="B1" s="79"/>
      <c r="C1" s="79"/>
      <c r="D1" s="79"/>
      <c r="E1" s="79"/>
      <c r="F1" s="79"/>
      <c r="G1" s="79"/>
      <c r="H1" s="79"/>
      <c r="I1" s="79"/>
      <c r="J1" s="79"/>
    </row>
    <row r="2" s="78" customFormat="1" ht="39" customHeight="1" spans="1:10">
      <c r="A2" s="80" t="s">
        <v>1</v>
      </c>
      <c r="B2" s="80" t="s">
        <v>2</v>
      </c>
      <c r="C2" s="80" t="s">
        <v>3</v>
      </c>
      <c r="D2" s="80" t="s">
        <v>4</v>
      </c>
      <c r="E2" s="80" t="s">
        <v>5</v>
      </c>
      <c r="F2" s="80" t="s">
        <v>66</v>
      </c>
      <c r="G2" s="80" t="s">
        <v>67</v>
      </c>
      <c r="H2" s="80" t="s">
        <v>68</v>
      </c>
      <c r="I2" s="80" t="s">
        <v>9</v>
      </c>
      <c r="J2" s="80" t="s">
        <v>10</v>
      </c>
    </row>
    <row r="3" s="78" customFormat="1" ht="27.6" customHeight="1" spans="1:10">
      <c r="A3" s="80">
        <v>1</v>
      </c>
      <c r="B3" s="80" t="s">
        <v>69</v>
      </c>
      <c r="C3" s="80" t="s">
        <v>12</v>
      </c>
      <c r="D3" s="81">
        <v>202507</v>
      </c>
      <c r="E3" s="81">
        <v>202606</v>
      </c>
      <c r="F3" s="80">
        <v>1800</v>
      </c>
      <c r="G3" s="80">
        <v>0</v>
      </c>
      <c r="H3" s="80">
        <v>0</v>
      </c>
      <c r="I3" s="80">
        <f t="shared" ref="I3:I10" si="0">SUM(F3:H3)</f>
        <v>1800</v>
      </c>
      <c r="J3" s="80"/>
    </row>
    <row r="4" s="78" customFormat="1" ht="27.6" customHeight="1" spans="1:10">
      <c r="A4" s="80">
        <v>2</v>
      </c>
      <c r="B4" s="80" t="s">
        <v>70</v>
      </c>
      <c r="C4" s="80" t="s">
        <v>12</v>
      </c>
      <c r="D4" s="80">
        <v>202507</v>
      </c>
      <c r="E4" s="80">
        <v>202606</v>
      </c>
      <c r="F4" s="80">
        <v>1800</v>
      </c>
      <c r="G4" s="80">
        <v>0</v>
      </c>
      <c r="H4" s="80">
        <v>0</v>
      </c>
      <c r="I4" s="80">
        <f t="shared" si="0"/>
        <v>1800</v>
      </c>
      <c r="J4" s="80"/>
    </row>
    <row r="5" s="78" customFormat="1" ht="27.6" customHeight="1" spans="1:10">
      <c r="A5" s="80">
        <v>3</v>
      </c>
      <c r="B5" s="82" t="s">
        <v>71</v>
      </c>
      <c r="C5" s="80" t="s">
        <v>12</v>
      </c>
      <c r="D5" s="82">
        <v>202508</v>
      </c>
      <c r="E5" s="82">
        <v>202607</v>
      </c>
      <c r="F5" s="80">
        <v>1800</v>
      </c>
      <c r="G5" s="80">
        <v>1800</v>
      </c>
      <c r="H5" s="80">
        <v>0</v>
      </c>
      <c r="I5" s="80">
        <f t="shared" si="0"/>
        <v>3600</v>
      </c>
      <c r="J5" s="80"/>
    </row>
    <row r="6" s="78" customFormat="1" ht="27.6" customHeight="1" spans="1:10">
      <c r="A6" s="80">
        <v>4</v>
      </c>
      <c r="B6" s="82" t="s">
        <v>72</v>
      </c>
      <c r="C6" s="80" t="s">
        <v>12</v>
      </c>
      <c r="D6" s="83" t="s">
        <v>73</v>
      </c>
      <c r="E6" s="82">
        <v>202608</v>
      </c>
      <c r="F6" s="80">
        <v>1800</v>
      </c>
      <c r="G6" s="80">
        <v>1800</v>
      </c>
      <c r="H6" s="80">
        <v>1800</v>
      </c>
      <c r="I6" s="80">
        <f t="shared" si="0"/>
        <v>5400</v>
      </c>
      <c r="J6" s="80"/>
    </row>
    <row r="7" s="78" customFormat="1" ht="27.6" customHeight="1" spans="1:10">
      <c r="A7" s="80">
        <v>5</v>
      </c>
      <c r="B7" s="84" t="s">
        <v>74</v>
      </c>
      <c r="C7" s="80" t="s">
        <v>12</v>
      </c>
      <c r="D7" s="85" t="s">
        <v>73</v>
      </c>
      <c r="E7" s="84">
        <v>202608</v>
      </c>
      <c r="F7" s="80">
        <v>1800</v>
      </c>
      <c r="G7" s="80">
        <v>1800</v>
      </c>
      <c r="H7" s="80">
        <v>1800</v>
      </c>
      <c r="I7" s="80">
        <f t="shared" si="0"/>
        <v>5400</v>
      </c>
      <c r="J7" s="80"/>
    </row>
    <row r="8" s="78" customFormat="1" ht="27.6" customHeight="1" spans="1:10">
      <c r="A8" s="80">
        <v>6</v>
      </c>
      <c r="B8" s="84" t="s">
        <v>75</v>
      </c>
      <c r="C8" s="80" t="s">
        <v>12</v>
      </c>
      <c r="D8" s="85" t="s">
        <v>73</v>
      </c>
      <c r="E8" s="84">
        <v>202608</v>
      </c>
      <c r="F8" s="80">
        <v>1800</v>
      </c>
      <c r="G8" s="80">
        <v>1800</v>
      </c>
      <c r="H8" s="80">
        <v>1800</v>
      </c>
      <c r="I8" s="80">
        <f t="shared" si="0"/>
        <v>5400</v>
      </c>
      <c r="J8" s="80"/>
    </row>
    <row r="9" s="78" customFormat="1" ht="27.6" customHeight="1" spans="1:10">
      <c r="A9" s="80">
        <v>7</v>
      </c>
      <c r="B9" s="86" t="s">
        <v>76</v>
      </c>
      <c r="C9" s="80" t="s">
        <v>12</v>
      </c>
      <c r="D9" s="87" t="s">
        <v>73</v>
      </c>
      <c r="E9" s="86">
        <v>202608</v>
      </c>
      <c r="F9" s="80">
        <v>1800</v>
      </c>
      <c r="G9" s="80">
        <v>0</v>
      </c>
      <c r="H9" s="80">
        <v>0</v>
      </c>
      <c r="I9" s="80">
        <f t="shared" si="0"/>
        <v>1800</v>
      </c>
      <c r="J9" s="88" t="s">
        <v>77</v>
      </c>
    </row>
    <row r="10" s="78" customFormat="1" ht="27.6" customHeight="1" spans="1:10">
      <c r="A10" s="80">
        <v>8</v>
      </c>
      <c r="B10" s="84" t="s">
        <v>78</v>
      </c>
      <c r="C10" s="80" t="s">
        <v>12</v>
      </c>
      <c r="D10" s="85" t="s">
        <v>79</v>
      </c>
      <c r="E10" s="84">
        <v>202609</v>
      </c>
      <c r="F10" s="80">
        <v>1800</v>
      </c>
      <c r="G10" s="80">
        <v>1800</v>
      </c>
      <c r="H10" s="80">
        <v>1800</v>
      </c>
      <c r="I10" s="80">
        <f t="shared" si="0"/>
        <v>5400</v>
      </c>
      <c r="J10" s="80"/>
    </row>
    <row r="11" s="78" customFormat="1" ht="27.6" customHeight="1" spans="1:10">
      <c r="A11" s="80">
        <v>9</v>
      </c>
      <c r="B11" s="80" t="s">
        <v>80</v>
      </c>
      <c r="C11" s="89" t="s">
        <v>12</v>
      </c>
      <c r="D11" s="80">
        <v>202604</v>
      </c>
      <c r="E11" s="80">
        <v>202703</v>
      </c>
      <c r="F11" s="80">
        <v>1800</v>
      </c>
      <c r="G11" s="80">
        <v>1800</v>
      </c>
      <c r="H11" s="80">
        <v>1800</v>
      </c>
      <c r="I11" s="80">
        <v>5400</v>
      </c>
      <c r="J11" s="80"/>
    </row>
    <row r="12" s="78" customFormat="1" ht="27.6" customHeight="1" spans="1:10">
      <c r="A12" s="80">
        <v>10</v>
      </c>
      <c r="B12" s="80" t="s">
        <v>81</v>
      </c>
      <c r="C12" s="89" t="s">
        <v>12</v>
      </c>
      <c r="D12" s="80">
        <v>202605</v>
      </c>
      <c r="E12" s="80">
        <v>202704</v>
      </c>
      <c r="F12" s="80">
        <v>1800</v>
      </c>
      <c r="G12" s="80">
        <v>1800</v>
      </c>
      <c r="H12" s="80">
        <v>1800</v>
      </c>
      <c r="I12" s="80">
        <v>5400</v>
      </c>
      <c r="J12" s="80"/>
    </row>
    <row r="13" s="78" customFormat="1" ht="27.6" customHeight="1" spans="1:10">
      <c r="A13" s="80">
        <v>11</v>
      </c>
      <c r="B13" s="80" t="s">
        <v>82</v>
      </c>
      <c r="C13" s="89" t="s">
        <v>12</v>
      </c>
      <c r="D13" s="80">
        <v>202608</v>
      </c>
      <c r="E13" s="80">
        <v>202707</v>
      </c>
      <c r="F13" s="80">
        <v>0</v>
      </c>
      <c r="G13" s="80">
        <v>0</v>
      </c>
      <c r="H13" s="80">
        <v>1800</v>
      </c>
      <c r="I13" s="80">
        <v>1800</v>
      </c>
      <c r="J13" s="80"/>
    </row>
    <row r="14" s="78" customFormat="1" ht="27.6" customHeight="1" spans="1:10">
      <c r="A14" s="80" t="s">
        <v>52</v>
      </c>
      <c r="B14" s="90"/>
      <c r="C14" s="91"/>
      <c r="D14" s="91"/>
      <c r="E14" s="91"/>
      <c r="F14" s="91"/>
      <c r="G14" s="91"/>
      <c r="H14" s="92"/>
      <c r="I14" s="80">
        <v>43200</v>
      </c>
      <c r="J14" s="80"/>
    </row>
    <row r="15" s="78" customFormat="1" ht="26.1" customHeight="1" spans="1:10">
      <c r="A15" s="78" t="s">
        <v>83</v>
      </c>
      <c r="E15" s="78" t="s">
        <v>84</v>
      </c>
      <c r="F15" s="93"/>
      <c r="H15" s="93" t="s">
        <v>85</v>
      </c>
      <c r="I15" s="93"/>
    </row>
  </sheetData>
  <mergeCells count="3">
    <mergeCell ref="A1:J1"/>
    <mergeCell ref="B14:H14"/>
    <mergeCell ref="H15:I1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D15" sqref="D15"/>
    </sheetView>
  </sheetViews>
  <sheetFormatPr defaultColWidth="9" defaultRowHeight="18" outlineLevelCol="7"/>
  <cols>
    <col min="1" max="1" width="10.25" style="67" customWidth="1"/>
    <col min="2" max="2" width="16.625" style="67" customWidth="1"/>
    <col min="3" max="3" width="18.5" style="67" customWidth="1"/>
    <col min="4" max="4" width="17.25" style="67" customWidth="1"/>
    <col min="5" max="5" width="17.375" style="67" customWidth="1"/>
    <col min="6" max="6" width="15.875" style="67" customWidth="1"/>
    <col min="7" max="7" width="14" style="67" customWidth="1"/>
    <col min="8" max="8" width="13" style="67" customWidth="1"/>
    <col min="9" max="16383" width="8.89166666666667" style="67"/>
    <col min="16384" max="16384" width="9" style="67"/>
  </cols>
  <sheetData>
    <row r="1" s="67" customFormat="1" ht="33" customHeight="1" spans="1:8">
      <c r="A1" s="68" t="s">
        <v>86</v>
      </c>
      <c r="B1" s="68"/>
      <c r="C1" s="68"/>
      <c r="D1" s="68"/>
      <c r="E1" s="68"/>
      <c r="F1" s="68"/>
      <c r="G1" s="68"/>
      <c r="H1" s="68"/>
    </row>
    <row r="2" s="67" customFormat="1" ht="57" customHeight="1" spans="1:8">
      <c r="A2" s="69" t="s">
        <v>1</v>
      </c>
      <c r="B2" s="69" t="s">
        <v>2</v>
      </c>
      <c r="C2" s="69" t="s">
        <v>87</v>
      </c>
      <c r="D2" s="70" t="s">
        <v>4</v>
      </c>
      <c r="E2" s="70" t="s">
        <v>5</v>
      </c>
      <c r="F2" s="70" t="s">
        <v>88</v>
      </c>
      <c r="G2" s="69" t="s">
        <v>9</v>
      </c>
      <c r="H2" s="69" t="s">
        <v>10</v>
      </c>
    </row>
    <row r="3" s="67" customFormat="1" ht="27.6" customHeight="1" spans="1:8">
      <c r="A3" s="71">
        <v>1</v>
      </c>
      <c r="B3" s="71" t="s">
        <v>89</v>
      </c>
      <c r="C3" s="71" t="s">
        <v>12</v>
      </c>
      <c r="D3" s="71">
        <v>2026.08</v>
      </c>
      <c r="E3" s="71">
        <v>2027.07</v>
      </c>
      <c r="F3" s="71">
        <v>1800</v>
      </c>
      <c r="G3" s="71">
        <f>SUM(F3:F3)</f>
        <v>1800</v>
      </c>
      <c r="H3" s="71"/>
    </row>
    <row r="4" s="67" customFormat="1" ht="27.6" customHeight="1" spans="1:8">
      <c r="A4" s="71">
        <v>2</v>
      </c>
      <c r="B4" s="71" t="s">
        <v>90</v>
      </c>
      <c r="C4" s="71" t="s">
        <v>12</v>
      </c>
      <c r="D4" s="71">
        <v>2026.08</v>
      </c>
      <c r="E4" s="71">
        <v>2027.07</v>
      </c>
      <c r="F4" s="71">
        <v>1800</v>
      </c>
      <c r="G4" s="71">
        <f>SUM(F4:F4)</f>
        <v>1800</v>
      </c>
      <c r="H4" s="71"/>
    </row>
    <row r="5" s="67" customFormat="1" ht="27.6" customHeight="1" spans="1:8">
      <c r="A5" s="71">
        <v>3</v>
      </c>
      <c r="B5" s="71" t="s">
        <v>91</v>
      </c>
      <c r="C5" s="71" t="s">
        <v>12</v>
      </c>
      <c r="D5" s="71">
        <v>2026.08</v>
      </c>
      <c r="E5" s="71">
        <v>2027.07</v>
      </c>
      <c r="F5" s="71">
        <v>1800</v>
      </c>
      <c r="G5" s="71">
        <f>SUM(F5:F5)</f>
        <v>1800</v>
      </c>
      <c r="H5" s="71"/>
    </row>
    <row r="6" s="67" customFormat="1" ht="27.6" customHeight="1" spans="1:8">
      <c r="A6" s="71"/>
      <c r="B6" s="71"/>
      <c r="C6" s="71"/>
      <c r="D6" s="71"/>
      <c r="E6" s="71"/>
      <c r="F6" s="71" t="s">
        <v>39</v>
      </c>
      <c r="G6" s="71">
        <v>5400</v>
      </c>
      <c r="H6" s="71"/>
    </row>
    <row r="7" s="67" customFormat="1" ht="27" customHeight="1" spans="1:8">
      <c r="A7" s="72"/>
      <c r="B7" s="73"/>
      <c r="C7" s="73"/>
      <c r="D7" s="73"/>
      <c r="E7" s="73"/>
      <c r="F7" s="73"/>
      <c r="G7" s="73"/>
      <c r="H7" s="74"/>
    </row>
    <row r="8" s="67" customFormat="1" ht="44.4" customHeight="1" spans="1:8">
      <c r="A8" s="75" t="s">
        <v>92</v>
      </c>
      <c r="B8" s="75"/>
      <c r="C8" s="75"/>
      <c r="D8" s="75" t="s">
        <v>93</v>
      </c>
      <c r="E8" s="75"/>
      <c r="F8" s="76"/>
    </row>
    <row r="9" ht="48" customHeight="1"/>
    <row r="10" s="67" customFormat="1" ht="43.2" customHeight="1" spans="1:8">
      <c r="F10" s="77"/>
      <c r="G10" s="77"/>
      <c r="H10" s="77"/>
    </row>
  </sheetData>
  <mergeCells count="6">
    <mergeCell ref="A1:H1"/>
    <mergeCell ref="A7:H7"/>
    <mergeCell ref="A8:C8"/>
    <mergeCell ref="D8:E8"/>
    <mergeCell ref="F9:H9"/>
    <mergeCell ref="F10:H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F12" sqref="F12"/>
    </sheetView>
  </sheetViews>
  <sheetFormatPr defaultColWidth="13.25" defaultRowHeight="30.75" customHeight="1"/>
  <cols>
    <col min="1" max="1" width="5.75" style="55" customWidth="1"/>
    <col min="2" max="2" width="10.5" style="55" customWidth="1"/>
    <col min="3" max="3" width="11.375" style="55" customWidth="1"/>
    <col min="4" max="4" width="13.375" style="55" customWidth="1"/>
    <col min="5" max="6" width="13.875" style="55" customWidth="1"/>
    <col min="7" max="7" width="13.625" style="55" customWidth="1"/>
    <col min="8" max="8" width="11.375" style="55" customWidth="1"/>
    <col min="9" max="9" width="12.125" style="55" customWidth="1"/>
    <col min="10" max="10" width="12.625" style="55" customWidth="1"/>
    <col min="11" max="16384" width="13.25" style="54"/>
  </cols>
  <sheetData>
    <row r="1" s="54" customFormat="1" customHeight="1" spans="1:11">
      <c r="A1" s="56" t="s">
        <v>94</v>
      </c>
      <c r="B1" s="56"/>
      <c r="C1" s="56"/>
      <c r="D1" s="56"/>
      <c r="E1" s="56"/>
      <c r="F1" s="56"/>
      <c r="G1" s="56"/>
      <c r="H1" s="56"/>
      <c r="I1" s="56"/>
      <c r="J1" s="56"/>
    </row>
    <row r="2" s="54" customFormat="1" customHeight="1" spans="1:11">
      <c r="A2" s="57" t="s">
        <v>1</v>
      </c>
      <c r="B2" s="57" t="s">
        <v>2</v>
      </c>
      <c r="C2" s="57" t="s">
        <v>95</v>
      </c>
      <c r="D2" s="58" t="s">
        <v>96</v>
      </c>
      <c r="E2" s="58" t="s">
        <v>97</v>
      </c>
      <c r="F2" s="58" t="s">
        <v>98</v>
      </c>
      <c r="G2" s="58" t="s">
        <v>99</v>
      </c>
      <c r="H2" s="58" t="s">
        <v>100</v>
      </c>
      <c r="I2" s="58" t="s">
        <v>9</v>
      </c>
      <c r="J2" s="57" t="s">
        <v>10</v>
      </c>
    </row>
    <row r="3" s="54" customFormat="1" customHeight="1" spans="1:11">
      <c r="A3" s="57">
        <v>1</v>
      </c>
      <c r="B3" s="57" t="s">
        <v>101</v>
      </c>
      <c r="C3" s="57" t="s">
        <v>12</v>
      </c>
      <c r="D3" s="57">
        <v>20250701</v>
      </c>
      <c r="E3" s="57">
        <v>20260630</v>
      </c>
      <c r="F3" s="57">
        <v>1800</v>
      </c>
      <c r="G3" s="57"/>
      <c r="H3" s="57"/>
      <c r="I3" s="57">
        <f t="shared" ref="I3:I7" si="0">SUM(F3:H3)</f>
        <v>1800</v>
      </c>
      <c r="J3" s="57"/>
    </row>
    <row r="4" s="54" customFormat="1" customHeight="1" spans="1:11">
      <c r="A4" s="57">
        <v>2</v>
      </c>
      <c r="B4" s="57" t="s">
        <v>102</v>
      </c>
      <c r="C4" s="57" t="s">
        <v>12</v>
      </c>
      <c r="D4" s="57">
        <v>20260401</v>
      </c>
      <c r="E4" s="57">
        <v>20270331</v>
      </c>
      <c r="F4" s="57">
        <v>1800</v>
      </c>
      <c r="G4" s="57">
        <v>1800</v>
      </c>
      <c r="H4" s="57">
        <v>1800</v>
      </c>
      <c r="I4" s="57">
        <f t="shared" si="0"/>
        <v>5400</v>
      </c>
      <c r="J4" s="57"/>
    </row>
    <row r="5" s="54" customFormat="1" customHeight="1" spans="1:11">
      <c r="A5" s="57">
        <v>3</v>
      </c>
      <c r="B5" s="57" t="s">
        <v>103</v>
      </c>
      <c r="C5" s="57" t="s">
        <v>12</v>
      </c>
      <c r="D5" s="57">
        <v>20260701</v>
      </c>
      <c r="E5" s="57">
        <v>20270630</v>
      </c>
      <c r="F5" s="57"/>
      <c r="G5" s="57">
        <v>1800</v>
      </c>
      <c r="H5" s="57">
        <v>1800</v>
      </c>
      <c r="I5" s="57">
        <f t="shared" si="0"/>
        <v>3600</v>
      </c>
      <c r="J5" s="57"/>
    </row>
    <row r="6" s="54" customFormat="1" customHeight="1" spans="1:11">
      <c r="A6" s="57">
        <v>4</v>
      </c>
      <c r="B6" s="57" t="s">
        <v>104</v>
      </c>
      <c r="C6" s="57" t="s">
        <v>12</v>
      </c>
      <c r="D6" s="57">
        <v>20260701</v>
      </c>
      <c r="E6" s="57">
        <v>20270630</v>
      </c>
      <c r="F6" s="57"/>
      <c r="G6" s="57">
        <v>1800</v>
      </c>
      <c r="H6" s="57">
        <v>1800</v>
      </c>
      <c r="I6" s="57">
        <f t="shared" si="0"/>
        <v>3600</v>
      </c>
      <c r="J6" s="57"/>
    </row>
    <row r="7" s="54" customFormat="1" customHeight="1" spans="1:11">
      <c r="A7" s="57">
        <v>5</v>
      </c>
      <c r="B7" s="57" t="s">
        <v>105</v>
      </c>
      <c r="C7" s="57" t="s">
        <v>12</v>
      </c>
      <c r="D7" s="57">
        <v>20260801</v>
      </c>
      <c r="E7" s="57">
        <v>20270731</v>
      </c>
      <c r="F7" s="57"/>
      <c r="G7" s="57"/>
      <c r="H7" s="57">
        <v>1800</v>
      </c>
      <c r="I7" s="57">
        <f t="shared" si="0"/>
        <v>1800</v>
      </c>
      <c r="J7" s="57"/>
    </row>
    <row r="8" s="54" customFormat="1" customHeight="1" spans="1:11">
      <c r="A8" s="59" t="s">
        <v>106</v>
      </c>
      <c r="B8" s="60"/>
      <c r="C8" s="60"/>
      <c r="D8" s="60"/>
      <c r="E8" s="60"/>
      <c r="F8" s="60"/>
      <c r="G8" s="60"/>
      <c r="H8" s="61"/>
      <c r="I8" s="57">
        <f>SUM(I3:I7)</f>
        <v>16200</v>
      </c>
      <c r="J8" s="57"/>
    </row>
    <row r="9" s="54" customFormat="1" customHeight="1" spans="1:11">
      <c r="A9" s="55"/>
      <c r="B9" s="55"/>
      <c r="C9" s="55"/>
      <c r="D9" s="55"/>
      <c r="E9" s="55"/>
      <c r="F9" s="55"/>
      <c r="G9" s="55"/>
      <c r="H9" s="55"/>
      <c r="I9" s="55"/>
      <c r="J9" s="55"/>
    </row>
    <row r="10" s="54" customFormat="1" customHeight="1" spans="1:11">
      <c r="A10" s="55"/>
      <c r="B10" s="55"/>
      <c r="C10" s="55"/>
      <c r="D10" s="55"/>
      <c r="E10" s="55"/>
      <c r="F10" s="55"/>
      <c r="G10" s="55"/>
      <c r="H10" s="55"/>
      <c r="I10" s="55"/>
      <c r="J10" s="55"/>
    </row>
    <row r="11" s="54" customFormat="1" customHeight="1" spans="1:11">
      <c r="A11" s="62" t="s">
        <v>107</v>
      </c>
      <c r="B11" s="62"/>
      <c r="C11" s="63"/>
      <c r="D11" s="63"/>
      <c r="E11" s="63"/>
      <c r="F11" s="63"/>
      <c r="G11" s="63"/>
      <c r="H11" s="63" t="s">
        <v>108</v>
      </c>
      <c r="I11" s="64"/>
      <c r="J11" s="64"/>
      <c r="K11" s="64"/>
    </row>
    <row r="12" s="54" customFormat="1" customHeight="1" spans="1:11">
      <c r="A12" s="55"/>
      <c r="B12" s="55"/>
      <c r="C12" s="55"/>
      <c r="D12" s="55"/>
      <c r="E12" s="55"/>
      <c r="F12" s="55"/>
      <c r="G12" s="55"/>
      <c r="H12" s="55"/>
      <c r="I12" s="55"/>
      <c r="J12" s="55"/>
    </row>
    <row r="13" s="54" customFormat="1" customHeight="1" spans="1:11">
      <c r="A13" s="55"/>
      <c r="B13" s="55"/>
      <c r="C13" s="55"/>
      <c r="D13" s="55"/>
      <c r="E13" s="55"/>
      <c r="F13" s="55"/>
      <c r="G13" s="55"/>
      <c r="H13" s="55"/>
      <c r="I13" s="55"/>
      <c r="J13" s="55"/>
    </row>
    <row r="14" s="54" customFormat="1" customHeight="1" spans="1:11">
      <c r="A14" s="55"/>
      <c r="B14" s="55"/>
      <c r="C14" s="55"/>
      <c r="D14" s="55"/>
      <c r="E14" s="55"/>
      <c r="F14" s="55"/>
      <c r="G14" s="54"/>
      <c r="H14" s="65" t="s">
        <v>109</v>
      </c>
      <c r="I14" s="65"/>
    </row>
    <row r="15" s="54" customFormat="1" customHeight="1" spans="1:11">
      <c r="A15" s="55"/>
      <c r="B15" s="55"/>
      <c r="C15" s="55"/>
      <c r="D15" s="55"/>
      <c r="E15" s="55"/>
      <c r="F15" s="55"/>
      <c r="G15" s="55"/>
      <c r="H15" s="66">
        <v>46265</v>
      </c>
      <c r="I15" s="66"/>
      <c r="J15" s="66"/>
    </row>
  </sheetData>
  <mergeCells count="4">
    <mergeCell ref="A1:J1"/>
    <mergeCell ref="A8:H8"/>
    <mergeCell ref="A11:B11"/>
    <mergeCell ref="H15:J1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C2" sqref="C$1:C$1048576"/>
    </sheetView>
  </sheetViews>
  <sheetFormatPr defaultColWidth="9" defaultRowHeight="14.25"/>
  <cols>
    <col min="1" max="1" width="7.125" style="45" customWidth="1"/>
    <col min="2" max="2" width="9" style="45"/>
    <col min="3" max="3" width="14" style="45" customWidth="1"/>
    <col min="4" max="5" width="16.625" style="45" customWidth="1"/>
    <col min="6" max="9" width="9" style="45"/>
    <col min="10" max="10" width="10.125" style="45" customWidth="1"/>
    <col min="11" max="16384" width="9" style="45"/>
  </cols>
  <sheetData>
    <row r="1" s="45" customFormat="1" ht="33" customHeight="1" spans="1:10">
      <c r="A1" s="46" t="s">
        <v>110</v>
      </c>
      <c r="B1" s="46"/>
      <c r="C1" s="46"/>
      <c r="D1" s="46"/>
      <c r="E1" s="46"/>
      <c r="F1" s="46"/>
      <c r="G1" s="46"/>
      <c r="H1" s="46"/>
      <c r="I1" s="46"/>
      <c r="J1" s="46"/>
    </row>
    <row r="2" s="45" customFormat="1" ht="47.25" spans="1:10">
      <c r="A2" s="47" t="s">
        <v>1</v>
      </c>
      <c r="B2" s="47" t="s">
        <v>2</v>
      </c>
      <c r="C2" s="47" t="s">
        <v>3</v>
      </c>
      <c r="D2" s="47" t="s">
        <v>4</v>
      </c>
      <c r="E2" s="47" t="s">
        <v>5</v>
      </c>
      <c r="F2" s="47" t="s">
        <v>44</v>
      </c>
      <c r="G2" s="47" t="s">
        <v>111</v>
      </c>
      <c r="H2" s="47" t="s">
        <v>112</v>
      </c>
      <c r="I2" s="47" t="s">
        <v>9</v>
      </c>
      <c r="J2" s="47" t="s">
        <v>10</v>
      </c>
    </row>
    <row r="3" s="45" customFormat="1" ht="27" customHeight="1" spans="1:10">
      <c r="A3" s="48">
        <v>1</v>
      </c>
      <c r="B3" s="48" t="s">
        <v>113</v>
      </c>
      <c r="C3" s="48" t="s">
        <v>12</v>
      </c>
      <c r="D3" s="49">
        <v>45839</v>
      </c>
      <c r="E3" s="49">
        <v>46203</v>
      </c>
      <c r="F3" s="48">
        <v>1800</v>
      </c>
      <c r="G3" s="48">
        <v>0</v>
      </c>
      <c r="H3" s="48">
        <v>0</v>
      </c>
      <c r="I3" s="48">
        <v>1800</v>
      </c>
      <c r="J3" s="48" t="s">
        <v>114</v>
      </c>
    </row>
    <row r="4" s="45" customFormat="1" ht="27" customHeight="1" spans="1:10">
      <c r="A4" s="48">
        <v>2</v>
      </c>
      <c r="B4" s="50" t="s">
        <v>115</v>
      </c>
      <c r="C4" s="48" t="s">
        <v>12</v>
      </c>
      <c r="D4" s="49">
        <v>46235</v>
      </c>
      <c r="E4" s="49">
        <v>46599</v>
      </c>
      <c r="F4" s="48">
        <v>0</v>
      </c>
      <c r="G4" s="48">
        <v>0</v>
      </c>
      <c r="H4" s="48">
        <v>1800</v>
      </c>
      <c r="I4" s="48">
        <v>1800</v>
      </c>
      <c r="J4" s="48" t="s">
        <v>116</v>
      </c>
    </row>
    <row r="5" s="45" customFormat="1" ht="27" customHeight="1" spans="1:10">
      <c r="A5" s="48">
        <v>3</v>
      </c>
      <c r="B5" s="50" t="s">
        <v>117</v>
      </c>
      <c r="C5" s="48" t="s">
        <v>12</v>
      </c>
      <c r="D5" s="49">
        <v>46235</v>
      </c>
      <c r="E5" s="49">
        <v>46599</v>
      </c>
      <c r="F5" s="48">
        <v>0</v>
      </c>
      <c r="G5" s="48">
        <v>0</v>
      </c>
      <c r="H5" s="48">
        <v>1800</v>
      </c>
      <c r="I5" s="48">
        <v>1800</v>
      </c>
      <c r="J5" s="48" t="s">
        <v>116</v>
      </c>
    </row>
    <row r="6" s="45" customFormat="1" ht="27" customHeight="1" spans="1:10">
      <c r="A6" s="48">
        <v>4</v>
      </c>
      <c r="B6" s="50" t="s">
        <v>118</v>
      </c>
      <c r="C6" s="48" t="s">
        <v>12</v>
      </c>
      <c r="D6" s="49">
        <v>46235</v>
      </c>
      <c r="E6" s="49">
        <v>46599</v>
      </c>
      <c r="F6" s="48">
        <v>0</v>
      </c>
      <c r="G6" s="48">
        <v>0</v>
      </c>
      <c r="H6" s="48">
        <v>1800</v>
      </c>
      <c r="I6" s="48">
        <v>1800</v>
      </c>
      <c r="J6" s="48" t="s">
        <v>116</v>
      </c>
    </row>
    <row r="7" s="45" customFormat="1" ht="27" customHeight="1" spans="1:10">
      <c r="A7" s="48">
        <v>5</v>
      </c>
      <c r="B7" s="50" t="s">
        <v>119</v>
      </c>
      <c r="C7" s="48" t="s">
        <v>12</v>
      </c>
      <c r="D7" s="49">
        <v>46235</v>
      </c>
      <c r="E7" s="49">
        <v>46599</v>
      </c>
      <c r="F7" s="48">
        <v>0</v>
      </c>
      <c r="G7" s="48">
        <v>0</v>
      </c>
      <c r="H7" s="48">
        <v>1800</v>
      </c>
      <c r="I7" s="48">
        <v>1800</v>
      </c>
      <c r="J7" s="48" t="s">
        <v>116</v>
      </c>
    </row>
    <row r="8" s="45" customFormat="1" ht="27" customHeight="1" spans="1:10">
      <c r="A8" s="51"/>
      <c r="B8" s="48" t="s">
        <v>52</v>
      </c>
      <c r="C8" s="48"/>
      <c r="D8" s="48"/>
      <c r="E8" s="48"/>
      <c r="F8" s="48"/>
      <c r="G8" s="48"/>
      <c r="H8" s="48"/>
      <c r="I8" s="48">
        <v>9000</v>
      </c>
      <c r="J8" s="51"/>
    </row>
    <row r="10" s="45" customFormat="1" spans="1:10">
      <c r="B10" s="52" t="s">
        <v>40</v>
      </c>
      <c r="E10" s="45" t="s">
        <v>41</v>
      </c>
    </row>
    <row r="12" s="45" customFormat="1" spans="1:10">
      <c r="F12" s="3" t="s">
        <v>120</v>
      </c>
      <c r="G12" s="3"/>
      <c r="H12" s="3"/>
    </row>
    <row r="13" s="45" customFormat="1" spans="1:10">
      <c r="F13" s="53">
        <v>46265</v>
      </c>
      <c r="G13" s="53"/>
      <c r="H13" s="53"/>
    </row>
    <row r="20" s="45" customFormat="1" spans="10:10">
      <c r="J20" s="45" t="s">
        <v>62</v>
      </c>
    </row>
  </sheetData>
  <mergeCells count="3">
    <mergeCell ref="A1:J1"/>
    <mergeCell ref="F12:H12"/>
    <mergeCell ref="F13:H1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C2" sqref="C$1:C$1048576"/>
    </sheetView>
  </sheetViews>
  <sheetFormatPr defaultColWidth="9" defaultRowHeight="14.25"/>
  <cols>
    <col min="1" max="1" width="5.625" style="2" customWidth="1"/>
    <col min="2" max="2" width="8.25" style="3" customWidth="1"/>
    <col min="3" max="3" width="12" style="2" customWidth="1"/>
    <col min="4" max="4" width="17.5" style="2" customWidth="1"/>
    <col min="5" max="5" width="16" style="2" customWidth="1"/>
    <col min="6" max="6" width="12.0666666666667" style="2" customWidth="1"/>
    <col min="7" max="7" width="12.05" style="2" customWidth="1"/>
    <col min="8" max="8" width="12.575" style="2" customWidth="1"/>
    <col min="9" max="9" width="12.25" style="2" customWidth="1"/>
    <col min="10" max="10" width="11.35" style="1" customWidth="1"/>
    <col min="11" max="16383" width="9" style="1"/>
  </cols>
  <sheetData>
    <row r="1" s="1" customFormat="1" ht="54" customHeight="1" spans="1:10">
      <c r="A1" s="4" t="s">
        <v>121</v>
      </c>
      <c r="B1" s="5"/>
      <c r="C1" s="4"/>
      <c r="D1" s="4"/>
      <c r="E1" s="4"/>
      <c r="F1" s="4"/>
      <c r="G1" s="4"/>
      <c r="H1" s="4"/>
      <c r="I1" s="4"/>
      <c r="J1" s="4"/>
    </row>
    <row r="2" s="1" customFormat="1" ht="42" customHeight="1" spans="1:10">
      <c r="A2" s="6" t="s">
        <v>1</v>
      </c>
      <c r="B2" s="7" t="s">
        <v>2</v>
      </c>
      <c r="C2" s="6" t="s">
        <v>3</v>
      </c>
      <c r="D2" s="8" t="s">
        <v>4</v>
      </c>
      <c r="E2" s="8" t="s">
        <v>5</v>
      </c>
      <c r="F2" s="8" t="s">
        <v>122</v>
      </c>
      <c r="G2" s="8" t="s">
        <v>123</v>
      </c>
      <c r="H2" s="8" t="s">
        <v>88</v>
      </c>
      <c r="I2" s="6" t="s">
        <v>9</v>
      </c>
      <c r="J2" s="6" t="s">
        <v>10</v>
      </c>
    </row>
    <row r="3" s="1" customFormat="1" ht="25" customHeight="1" spans="1:10">
      <c r="A3" s="6">
        <v>1</v>
      </c>
      <c r="B3" s="20" t="s">
        <v>124</v>
      </c>
      <c r="C3" s="21" t="s">
        <v>125</v>
      </c>
      <c r="D3" s="22" t="s">
        <v>126</v>
      </c>
      <c r="E3" s="23" t="s">
        <v>127</v>
      </c>
      <c r="F3" s="6">
        <v>1800</v>
      </c>
      <c r="G3" s="6">
        <v>1800</v>
      </c>
      <c r="H3" s="6">
        <v>1800</v>
      </c>
      <c r="I3" s="24">
        <v>5400</v>
      </c>
      <c r="J3" s="10"/>
    </row>
    <row r="4" s="1" customFormat="1" ht="25" customHeight="1" spans="1:10">
      <c r="A4" s="6"/>
      <c r="B4" s="20"/>
      <c r="C4" s="21"/>
      <c r="D4" s="22"/>
      <c r="E4" s="23"/>
      <c r="F4" s="6"/>
      <c r="G4" s="6"/>
      <c r="H4" s="6"/>
      <c r="I4" s="6"/>
      <c r="J4" s="10"/>
    </row>
    <row r="5" s="1" customFormat="1" ht="25" customHeight="1" spans="1:10">
      <c r="A5" s="6"/>
      <c r="B5" s="20"/>
      <c r="C5" s="21"/>
      <c r="D5" s="22"/>
      <c r="E5" s="23"/>
      <c r="F5" s="6"/>
      <c r="G5" s="6"/>
      <c r="H5" s="6"/>
      <c r="I5" s="24"/>
      <c r="J5" s="10"/>
    </row>
    <row r="6" s="1" customFormat="1" ht="25" customHeight="1" spans="1:10">
      <c r="A6" s="6"/>
      <c r="B6" s="20"/>
      <c r="C6" s="21"/>
      <c r="D6" s="22"/>
      <c r="E6" s="23"/>
      <c r="F6" s="6"/>
      <c r="G6" s="6"/>
      <c r="H6" s="6"/>
      <c r="I6" s="24"/>
      <c r="J6" s="10"/>
    </row>
    <row r="7" s="1" customFormat="1" ht="25" customHeight="1" spans="1:10">
      <c r="A7" s="6"/>
      <c r="B7" s="7"/>
      <c r="C7" s="12"/>
      <c r="D7" s="13"/>
      <c r="E7" s="13"/>
      <c r="F7" s="13"/>
      <c r="G7" s="13"/>
      <c r="H7" s="14"/>
      <c r="I7" s="6"/>
      <c r="J7" s="10"/>
    </row>
    <row r="8" s="1" customFormat="1" ht="48" customHeight="1" spans="1:10">
      <c r="A8" s="15" t="s">
        <v>40</v>
      </c>
      <c r="B8" s="16"/>
      <c r="C8" s="17" t="s">
        <v>128</v>
      </c>
      <c r="D8" s="18"/>
      <c r="E8" s="15" t="s">
        <v>129</v>
      </c>
      <c r="F8" s="18"/>
      <c r="G8" s="15" t="s">
        <v>130</v>
      </c>
      <c r="H8" s="15"/>
      <c r="I8" s="15"/>
      <c r="J8" s="15"/>
    </row>
    <row r="9" s="1" customFormat="1" ht="37" customHeight="1" spans="1:10">
      <c r="A9" s="2"/>
      <c r="B9" s="3"/>
      <c r="C9" s="2"/>
      <c r="D9" s="2"/>
      <c r="E9" s="2"/>
      <c r="F9" s="2"/>
      <c r="G9" s="2"/>
      <c r="H9" s="19">
        <v>46263</v>
      </c>
      <c r="I9" s="19"/>
    </row>
  </sheetData>
  <mergeCells count="6">
    <mergeCell ref="A1:J1"/>
    <mergeCell ref="C7:H7"/>
    <mergeCell ref="A8:B8"/>
    <mergeCell ref="C8:D8"/>
    <mergeCell ref="G8:J8"/>
    <mergeCell ref="H9:I9"/>
  </mergeCells>
  <conditionalFormatting sqref="B3:B6">
    <cfRule type="expression" dxfId="0" priority="1">
      <formula>AND(SUMPRODUCT(IFERROR(1*(($B$3:$B$6&amp;"x")=(B3&amp;"x")),0))&gt;1,NOT(ISBLANK(B3)))</formula>
    </cfRule>
  </conditionalFormatting>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E15" sqref="E15"/>
    </sheetView>
  </sheetViews>
  <sheetFormatPr defaultColWidth="9" defaultRowHeight="14.25" outlineLevelCol="7"/>
  <cols>
    <col min="1" max="1" width="5.25" style="1" customWidth="1"/>
    <col min="2" max="2" width="16.375" style="1" customWidth="1"/>
    <col min="3" max="3" width="16.125" style="1" customWidth="1"/>
    <col min="4" max="7" width="20.625" style="1" customWidth="1"/>
    <col min="8" max="8" width="11.75" style="1" customWidth="1"/>
    <col min="9" max="16384" width="9" style="1"/>
  </cols>
  <sheetData>
    <row r="1" s="2" customFormat="1" ht="45" customHeight="1" spans="1:8">
      <c r="A1" s="43" t="s">
        <v>131</v>
      </c>
      <c r="B1" s="43"/>
      <c r="C1" s="43"/>
      <c r="D1" s="43"/>
      <c r="E1" s="43"/>
      <c r="F1" s="43"/>
      <c r="G1" s="43"/>
      <c r="H1" s="43"/>
    </row>
    <row r="2" s="2" customFormat="1" ht="45" customHeight="1" spans="1:8">
      <c r="A2" s="6" t="s">
        <v>1</v>
      </c>
      <c r="B2" s="6" t="s">
        <v>2</v>
      </c>
      <c r="C2" s="6" t="s">
        <v>3</v>
      </c>
      <c r="D2" s="6" t="s">
        <v>4</v>
      </c>
      <c r="E2" s="6" t="s">
        <v>5</v>
      </c>
      <c r="F2" s="6" t="s">
        <v>132</v>
      </c>
      <c r="G2" s="6" t="s">
        <v>133</v>
      </c>
      <c r="H2" s="6" t="s">
        <v>10</v>
      </c>
    </row>
    <row r="3" s="2" customFormat="1" ht="45" customHeight="1" spans="1:8">
      <c r="A3" s="6">
        <v>1</v>
      </c>
      <c r="B3" s="6" t="s">
        <v>134</v>
      </c>
      <c r="C3" s="6" t="s">
        <v>12</v>
      </c>
      <c r="D3" s="6">
        <v>202509</v>
      </c>
      <c r="E3" s="6">
        <v>202608</v>
      </c>
      <c r="F3" s="6">
        <v>1800</v>
      </c>
      <c r="G3" s="6">
        <f>SUM(F3:F3)</f>
        <v>1800</v>
      </c>
      <c r="H3" s="6"/>
    </row>
    <row r="4" s="2" customFormat="1" ht="45" customHeight="1" spans="1:8">
      <c r="A4" s="6"/>
      <c r="B4" s="6"/>
      <c r="C4" s="6"/>
      <c r="D4" s="6"/>
      <c r="E4" s="6"/>
      <c r="F4" s="6"/>
      <c r="G4" s="6"/>
      <c r="H4" s="6"/>
    </row>
    <row r="5" s="2" customFormat="1" ht="45" customHeight="1" spans="1:8">
      <c r="A5" s="6"/>
      <c r="B5" s="6"/>
      <c r="C5" s="6"/>
      <c r="D5" s="6"/>
      <c r="E5" s="6"/>
      <c r="F5" s="6"/>
      <c r="G5" s="6"/>
      <c r="H5" s="6"/>
    </row>
    <row r="6" s="2" customFormat="1" ht="45" customHeight="1" spans="1:8">
      <c r="A6" s="6"/>
      <c r="B6" s="6"/>
      <c r="C6" s="6"/>
      <c r="D6" s="6"/>
      <c r="E6" s="6"/>
      <c r="F6" s="6"/>
      <c r="G6" s="6"/>
      <c r="H6" s="6"/>
    </row>
    <row r="7" s="2" customFormat="1" ht="45" customHeight="1" spans="1:8">
      <c r="A7" s="6"/>
      <c r="B7" s="6"/>
      <c r="C7" s="6"/>
      <c r="D7" s="6"/>
      <c r="E7" s="6"/>
      <c r="F7" s="6" t="s">
        <v>39</v>
      </c>
      <c r="G7" s="6">
        <f>SUM(G3:G6)</f>
        <v>1800</v>
      </c>
      <c r="H7" s="6"/>
    </row>
    <row r="8" s="2" customFormat="1" ht="45" customHeight="1" spans="1:8">
      <c r="C8" s="35" t="s">
        <v>40</v>
      </c>
      <c r="E8" s="35" t="s">
        <v>41</v>
      </c>
      <c r="G8" s="2" t="s">
        <v>135</v>
      </c>
    </row>
    <row r="9" s="2" customFormat="1" ht="45" customHeight="1" spans="1:8">
      <c r="G9" s="44" t="s">
        <v>136</v>
      </c>
    </row>
  </sheetData>
  <mergeCells count="1">
    <mergeCell ref="A1:H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E22" sqref="E22"/>
    </sheetView>
  </sheetViews>
  <sheetFormatPr defaultColWidth="9" defaultRowHeight="14.25"/>
  <cols>
    <col min="1" max="1" width="7" style="2" customWidth="1"/>
    <col min="2" max="2" width="9" style="2"/>
    <col min="3" max="3" width="14.875" style="2" customWidth="1"/>
    <col min="4" max="4" width="13.5" style="2" customWidth="1"/>
    <col min="5" max="5" width="13.25" style="2" customWidth="1"/>
    <col min="6" max="6" width="14" style="2" customWidth="1"/>
    <col min="7" max="8" width="14.25" style="2" customWidth="1"/>
    <col min="9" max="9" width="12.875" style="2" customWidth="1"/>
    <col min="10" max="10" width="14.75" style="2" customWidth="1"/>
    <col min="11" max="16384" width="9" style="2"/>
  </cols>
  <sheetData>
    <row r="1" s="2" customFormat="1" ht="46" customHeight="1" spans="1:10">
      <c r="A1" s="38" t="s">
        <v>137</v>
      </c>
      <c r="B1" s="38"/>
      <c r="C1" s="38"/>
      <c r="D1" s="38"/>
      <c r="E1" s="38"/>
      <c r="F1" s="38"/>
      <c r="G1" s="38"/>
      <c r="H1" s="38"/>
      <c r="I1" s="38"/>
      <c r="J1" s="38"/>
    </row>
    <row r="2" s="2" customFormat="1" ht="36" customHeight="1" spans="1:10">
      <c r="A2" s="39" t="s">
        <v>1</v>
      </c>
      <c r="B2" s="39" t="s">
        <v>2</v>
      </c>
      <c r="C2" s="39" t="s">
        <v>3</v>
      </c>
      <c r="D2" s="39" t="s">
        <v>4</v>
      </c>
      <c r="E2" s="39" t="s">
        <v>5</v>
      </c>
      <c r="F2" s="39" t="s">
        <v>122</v>
      </c>
      <c r="G2" s="39" t="s">
        <v>123</v>
      </c>
      <c r="H2" s="39" t="s">
        <v>88</v>
      </c>
      <c r="I2" s="39" t="s">
        <v>9</v>
      </c>
      <c r="J2" s="39" t="s">
        <v>10</v>
      </c>
    </row>
    <row r="3" s="2" customFormat="1" ht="36" customHeight="1" spans="1:10">
      <c r="A3" s="39">
        <v>1</v>
      </c>
      <c r="B3" s="40" t="s">
        <v>138</v>
      </c>
      <c r="C3" s="39" t="s">
        <v>12</v>
      </c>
      <c r="D3" s="39">
        <v>202509</v>
      </c>
      <c r="E3" s="39">
        <v>202608</v>
      </c>
      <c r="F3" s="39">
        <v>1800</v>
      </c>
      <c r="G3" s="39">
        <v>1800</v>
      </c>
      <c r="H3" s="39">
        <v>1800</v>
      </c>
      <c r="I3" s="39">
        <f>SUM(F3:H3)</f>
        <v>5400</v>
      </c>
      <c r="J3" s="39"/>
    </row>
    <row r="4" s="2" customFormat="1" ht="36" customHeight="1" spans="1:10">
      <c r="A4" s="39">
        <v>2</v>
      </c>
      <c r="B4" s="40" t="s">
        <v>139</v>
      </c>
      <c r="C4" s="39" t="s">
        <v>12</v>
      </c>
      <c r="D4" s="39">
        <v>202608</v>
      </c>
      <c r="E4" s="39">
        <v>202707</v>
      </c>
      <c r="F4" s="39"/>
      <c r="G4" s="39"/>
      <c r="H4" s="39">
        <v>1800</v>
      </c>
      <c r="I4" s="39">
        <v>1800</v>
      </c>
      <c r="J4" s="39"/>
    </row>
    <row r="5" s="2" customFormat="1" ht="36" customHeight="1" spans="1:10">
      <c r="A5" s="39">
        <v>3</v>
      </c>
      <c r="B5" s="40" t="s">
        <v>140</v>
      </c>
      <c r="C5" s="39" t="s">
        <v>12</v>
      </c>
      <c r="D5" s="39">
        <v>202608</v>
      </c>
      <c r="E5" s="39">
        <v>202707</v>
      </c>
      <c r="F5" s="39"/>
      <c r="G5" s="39"/>
      <c r="H5" s="39">
        <v>1800</v>
      </c>
      <c r="I5" s="39">
        <v>1800</v>
      </c>
      <c r="J5" s="39"/>
    </row>
    <row r="6" s="2" customFormat="1" ht="36" customHeight="1" spans="1:10">
      <c r="A6" s="41"/>
      <c r="B6" s="42"/>
      <c r="C6" s="39"/>
      <c r="D6" s="41"/>
      <c r="E6" s="41"/>
      <c r="F6" s="41"/>
      <c r="G6" s="41"/>
      <c r="H6" s="39" t="s">
        <v>39</v>
      </c>
      <c r="I6" s="39">
        <f>SUM(I3:I5)</f>
        <v>9000</v>
      </c>
      <c r="J6" s="24"/>
    </row>
    <row r="7" s="2" customFormat="1" ht="24" customHeight="1" spans="1:10">
      <c r="B7" s="2" t="s">
        <v>40</v>
      </c>
      <c r="C7" s="2" t="s">
        <v>141</v>
      </c>
      <c r="F7" s="2" t="s">
        <v>41</v>
      </c>
      <c r="G7" s="2" t="s">
        <v>142</v>
      </c>
    </row>
    <row r="8" s="2" customFormat="1" ht="18" spans="1:10">
      <c r="H8" s="2" t="s">
        <v>143</v>
      </c>
      <c r="I8" s="15"/>
    </row>
    <row r="10" s="2" customFormat="1" ht="18" spans="1:10">
      <c r="H10" s="36">
        <v>46266</v>
      </c>
      <c r="I10" s="15"/>
    </row>
  </sheetData>
  <mergeCells count="1">
    <mergeCell ref="A1:J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F18" sqref="F18"/>
    </sheetView>
  </sheetViews>
  <sheetFormatPr defaultColWidth="8.89166666666667" defaultRowHeight="14.25"/>
  <cols>
    <col min="1" max="1" width="6.25" style="2" customWidth="1"/>
    <col min="2" max="2" width="8.75" style="2" customWidth="1"/>
    <col min="3" max="3" width="11.8833333333333" style="2" customWidth="1"/>
    <col min="4" max="4" width="18" style="2" customWidth="1"/>
    <col min="5" max="5" width="18.5" style="2" customWidth="1"/>
    <col min="6" max="6" width="15.3833333333333" style="2" customWidth="1"/>
    <col min="7" max="7" width="16.5" style="2" customWidth="1"/>
    <col min="8" max="8" width="15.1333333333333" style="2" customWidth="1"/>
    <col min="9" max="9" width="12.3833333333333" style="2" customWidth="1"/>
    <col min="10" max="10" width="9.38333333333333" style="2" customWidth="1"/>
    <col min="11" max="16384" width="8.89166666666667" style="2"/>
  </cols>
  <sheetData>
    <row r="1" s="31" customFormat="1" ht="46" customHeight="1" spans="1:10">
      <c r="A1" s="33" t="s">
        <v>144</v>
      </c>
      <c r="B1" s="33"/>
      <c r="C1" s="33"/>
      <c r="D1" s="33"/>
      <c r="E1" s="33"/>
      <c r="F1" s="33"/>
      <c r="G1" s="33"/>
      <c r="H1" s="33"/>
      <c r="I1" s="33"/>
      <c r="J1" s="33"/>
    </row>
    <row r="2" s="32" customFormat="1" ht="36" customHeight="1" spans="1:10">
      <c r="A2" s="34" t="s">
        <v>1</v>
      </c>
      <c r="B2" s="34" t="s">
        <v>2</v>
      </c>
      <c r="C2" s="34" t="s">
        <v>3</v>
      </c>
      <c r="D2" s="34" t="s">
        <v>4</v>
      </c>
      <c r="E2" s="34" t="s">
        <v>5</v>
      </c>
      <c r="F2" s="34" t="s">
        <v>145</v>
      </c>
      <c r="G2" s="34" t="s">
        <v>146</v>
      </c>
      <c r="H2" s="34" t="s">
        <v>147</v>
      </c>
      <c r="I2" s="34" t="s">
        <v>9</v>
      </c>
      <c r="J2" s="34" t="s">
        <v>10</v>
      </c>
    </row>
    <row r="3" s="32" customFormat="1" ht="36" customHeight="1" spans="1:10">
      <c r="A3" s="34">
        <v>1</v>
      </c>
      <c r="B3" s="8" t="s">
        <v>148</v>
      </c>
      <c r="C3" s="6" t="s">
        <v>12</v>
      </c>
      <c r="D3" s="34">
        <v>202509</v>
      </c>
      <c r="E3" s="6">
        <v>202608</v>
      </c>
      <c r="F3" s="34">
        <v>1800</v>
      </c>
      <c r="G3" s="34">
        <v>0</v>
      </c>
      <c r="H3" s="34">
        <v>0</v>
      </c>
      <c r="I3" s="6">
        <v>1800</v>
      </c>
      <c r="J3" s="34"/>
    </row>
    <row r="4" s="32" customFormat="1" ht="36" customHeight="1" spans="1:10">
      <c r="A4" s="34">
        <v>2</v>
      </c>
      <c r="B4" s="8" t="s">
        <v>149</v>
      </c>
      <c r="C4" s="6" t="s">
        <v>12</v>
      </c>
      <c r="D4" s="34">
        <v>202509</v>
      </c>
      <c r="E4" s="6">
        <v>202608</v>
      </c>
      <c r="F4" s="34">
        <v>1800</v>
      </c>
      <c r="G4" s="34">
        <v>0</v>
      </c>
      <c r="H4" s="34">
        <v>0</v>
      </c>
      <c r="I4" s="6">
        <v>1800</v>
      </c>
      <c r="J4" s="34"/>
    </row>
    <row r="5" s="32" customFormat="1" ht="36" customHeight="1" spans="1:10">
      <c r="A5" s="34">
        <v>3</v>
      </c>
      <c r="B5" s="8" t="s">
        <v>150</v>
      </c>
      <c r="C5" s="6" t="s">
        <v>12</v>
      </c>
      <c r="D5" s="34">
        <v>202509</v>
      </c>
      <c r="E5" s="6">
        <v>202608</v>
      </c>
      <c r="F5" s="34">
        <v>1800</v>
      </c>
      <c r="G5" s="34">
        <v>0</v>
      </c>
      <c r="H5" s="34">
        <v>0</v>
      </c>
      <c r="I5" s="6">
        <v>1800</v>
      </c>
      <c r="J5" s="34"/>
    </row>
    <row r="6" s="2" customFormat="1" ht="42" customHeight="1" spans="1:10">
      <c r="A6" s="34">
        <v>4</v>
      </c>
      <c r="B6" s="8" t="s">
        <v>151</v>
      </c>
      <c r="C6" s="6" t="s">
        <v>12</v>
      </c>
      <c r="D6" s="6">
        <v>202509</v>
      </c>
      <c r="E6" s="6">
        <v>202608</v>
      </c>
      <c r="F6" s="34">
        <v>1800</v>
      </c>
      <c r="G6" s="34">
        <v>0</v>
      </c>
      <c r="H6" s="34">
        <v>0</v>
      </c>
      <c r="I6" s="6">
        <v>1800</v>
      </c>
      <c r="J6" s="8"/>
    </row>
    <row r="7" s="2" customFormat="1" ht="42" customHeight="1" spans="1:10">
      <c r="A7" s="6"/>
      <c r="B7" s="6"/>
      <c r="C7" s="6"/>
      <c r="D7" s="6"/>
      <c r="E7" s="6"/>
      <c r="F7" s="6"/>
      <c r="G7" s="6"/>
      <c r="H7" s="6" t="s">
        <v>39</v>
      </c>
      <c r="I7" s="6">
        <f>SUM(I3:I6)</f>
        <v>7200</v>
      </c>
      <c r="J7" s="8"/>
    </row>
    <row r="9" s="2" customFormat="1" spans="1:10">
      <c r="A9" s="2" t="s">
        <v>40</v>
      </c>
      <c r="E9" s="2" t="s">
        <v>41</v>
      </c>
    </row>
    <row r="11" s="2" customFormat="1" ht="25" customHeight="1" spans="1:10">
      <c r="H11" s="35" t="s">
        <v>152</v>
      </c>
    </row>
    <row r="12" s="2" customFormat="1" ht="26" customHeight="1" spans="1:10">
      <c r="G12" s="36"/>
      <c r="H12" s="36">
        <v>46264</v>
      </c>
    </row>
    <row r="14" s="2" customFormat="1" spans="1:10">
      <c r="F14" s="37"/>
      <c r="G14" s="37"/>
      <c r="H14" s="37"/>
      <c r="I14" s="37"/>
    </row>
  </sheetData>
  <mergeCells count="4">
    <mergeCell ref="A1:J1"/>
    <mergeCell ref="A9:B9"/>
    <mergeCell ref="H12:I12"/>
    <mergeCell ref="F14:I1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F14" sqref="F14"/>
    </sheetView>
  </sheetViews>
  <sheetFormatPr defaultColWidth="9" defaultRowHeight="14.25"/>
  <cols>
    <col min="1" max="1" width="5.625" style="2" customWidth="1"/>
    <col min="2" max="2" width="8.25" style="3" customWidth="1"/>
    <col min="3" max="3" width="12" style="2" customWidth="1"/>
    <col min="4" max="4" width="17.5" style="2" customWidth="1"/>
    <col min="5" max="5" width="16" style="2" customWidth="1"/>
    <col min="6" max="6" width="12.0666666666667" style="2" customWidth="1"/>
    <col min="7" max="7" width="12.05" style="2" customWidth="1"/>
    <col min="8" max="8" width="12.575" style="2" customWidth="1"/>
    <col min="9" max="9" width="12.25" style="2" customWidth="1"/>
    <col min="10" max="10" width="11.35" style="1" customWidth="1"/>
    <col min="11" max="16383" width="9" style="1"/>
  </cols>
  <sheetData>
    <row r="1" s="1" customFormat="1" ht="54" customHeight="1" spans="1:10">
      <c r="A1" s="4" t="s">
        <v>153</v>
      </c>
      <c r="B1" s="5"/>
      <c r="C1" s="4"/>
      <c r="D1" s="4"/>
      <c r="E1" s="4"/>
      <c r="F1" s="4"/>
      <c r="G1" s="4"/>
      <c r="H1" s="4"/>
      <c r="I1" s="4"/>
      <c r="J1" s="4"/>
    </row>
    <row r="2" s="1" customFormat="1" ht="42" customHeight="1" spans="1:10">
      <c r="A2" s="6" t="s">
        <v>1</v>
      </c>
      <c r="B2" s="7" t="s">
        <v>2</v>
      </c>
      <c r="C2" s="6" t="s">
        <v>3</v>
      </c>
      <c r="D2" s="8" t="s">
        <v>4</v>
      </c>
      <c r="E2" s="8" t="s">
        <v>5</v>
      </c>
      <c r="F2" s="8" t="s">
        <v>122</v>
      </c>
      <c r="G2" s="8" t="s">
        <v>123</v>
      </c>
      <c r="H2" s="8" t="s">
        <v>88</v>
      </c>
      <c r="I2" s="6" t="s">
        <v>9</v>
      </c>
      <c r="J2" s="6" t="s">
        <v>10</v>
      </c>
    </row>
    <row r="3" s="1" customFormat="1" ht="25" customHeight="1" spans="1:10">
      <c r="A3" s="6">
        <v>1</v>
      </c>
      <c r="B3" s="20" t="s">
        <v>154</v>
      </c>
      <c r="C3" s="21" t="s">
        <v>12</v>
      </c>
      <c r="D3" s="22">
        <v>45839</v>
      </c>
      <c r="E3" s="23">
        <v>46203</v>
      </c>
      <c r="F3" s="6">
        <v>1800</v>
      </c>
      <c r="G3" s="6">
        <v>0</v>
      </c>
      <c r="H3" s="6">
        <v>0</v>
      </c>
      <c r="I3" s="24">
        <f t="shared" ref="I3:I22" si="0">F3+G3+H3</f>
        <v>1800</v>
      </c>
      <c r="J3" s="10"/>
    </row>
    <row r="4" s="1" customFormat="1" ht="25" customHeight="1" spans="1:10">
      <c r="A4" s="6">
        <v>2</v>
      </c>
      <c r="B4" s="20" t="s">
        <v>155</v>
      </c>
      <c r="C4" s="21" t="s">
        <v>12</v>
      </c>
      <c r="D4" s="22">
        <v>45839</v>
      </c>
      <c r="E4" s="23">
        <v>46203</v>
      </c>
      <c r="F4" s="6">
        <v>1800</v>
      </c>
      <c r="G4" s="6">
        <v>0</v>
      </c>
      <c r="H4" s="6">
        <v>0</v>
      </c>
      <c r="I4" s="6">
        <f t="shared" si="0"/>
        <v>1800</v>
      </c>
      <c r="J4" s="10"/>
    </row>
    <row r="5" s="1" customFormat="1" ht="25" customHeight="1" spans="1:10">
      <c r="A5" s="6">
        <v>3</v>
      </c>
      <c r="B5" s="20" t="s">
        <v>156</v>
      </c>
      <c r="C5" s="21" t="s">
        <v>12</v>
      </c>
      <c r="D5" s="22">
        <v>45840</v>
      </c>
      <c r="E5" s="23">
        <v>46203</v>
      </c>
      <c r="F5" s="6">
        <v>1800</v>
      </c>
      <c r="G5" s="6">
        <v>0</v>
      </c>
      <c r="H5" s="6">
        <v>0</v>
      </c>
      <c r="I5" s="24">
        <f t="shared" si="0"/>
        <v>1800</v>
      </c>
      <c r="J5" s="10"/>
    </row>
    <row r="6" s="1" customFormat="1" ht="25" customHeight="1" spans="1:10">
      <c r="A6" s="6">
        <v>4</v>
      </c>
      <c r="B6" s="20" t="s">
        <v>157</v>
      </c>
      <c r="C6" s="21" t="s">
        <v>12</v>
      </c>
      <c r="D6" s="22">
        <v>45840</v>
      </c>
      <c r="E6" s="23">
        <v>46203</v>
      </c>
      <c r="F6" s="6">
        <v>1800</v>
      </c>
      <c r="G6" s="6">
        <v>0</v>
      </c>
      <c r="H6" s="6">
        <v>0</v>
      </c>
      <c r="I6" s="24">
        <f t="shared" si="0"/>
        <v>1800</v>
      </c>
      <c r="J6" s="10"/>
    </row>
    <row r="7" s="1" customFormat="1" ht="25" customHeight="1" spans="1:10">
      <c r="A7" s="6">
        <v>5</v>
      </c>
      <c r="B7" s="25" t="s">
        <v>158</v>
      </c>
      <c r="C7" s="21" t="s">
        <v>12</v>
      </c>
      <c r="D7" s="22">
        <v>45840</v>
      </c>
      <c r="E7" s="23">
        <v>46203</v>
      </c>
      <c r="F7" s="6">
        <v>1800</v>
      </c>
      <c r="G7" s="6">
        <v>0</v>
      </c>
      <c r="H7" s="6">
        <v>0</v>
      </c>
      <c r="I7" s="6">
        <f t="shared" si="0"/>
        <v>1800</v>
      </c>
      <c r="J7" s="10"/>
    </row>
    <row r="8" s="1" customFormat="1" ht="25" customHeight="1" spans="1:10">
      <c r="A8" s="6">
        <v>6</v>
      </c>
      <c r="B8" s="20" t="s">
        <v>159</v>
      </c>
      <c r="C8" s="21" t="s">
        <v>12</v>
      </c>
      <c r="D8" s="22">
        <v>45840</v>
      </c>
      <c r="E8" s="23">
        <v>46203</v>
      </c>
      <c r="F8" s="6">
        <v>1800</v>
      </c>
      <c r="G8" s="6">
        <v>0</v>
      </c>
      <c r="H8" s="6">
        <v>0</v>
      </c>
      <c r="I8" s="24">
        <f t="shared" si="0"/>
        <v>1800</v>
      </c>
      <c r="J8" s="10"/>
    </row>
    <row r="9" s="1" customFormat="1" ht="25" customHeight="1" spans="1:10">
      <c r="A9" s="6">
        <v>7</v>
      </c>
      <c r="B9" s="20" t="s">
        <v>160</v>
      </c>
      <c r="C9" s="21" t="s">
        <v>12</v>
      </c>
      <c r="D9" s="22">
        <v>45840</v>
      </c>
      <c r="E9" s="23">
        <v>46203</v>
      </c>
      <c r="F9" s="6">
        <v>1800</v>
      </c>
      <c r="G9" s="6">
        <v>0</v>
      </c>
      <c r="H9" s="6">
        <v>0</v>
      </c>
      <c r="I9" s="24">
        <f t="shared" si="0"/>
        <v>1800</v>
      </c>
      <c r="J9" s="10"/>
    </row>
    <row r="10" s="1" customFormat="1" ht="25" customHeight="1" spans="1:10">
      <c r="A10" s="6">
        <v>8</v>
      </c>
      <c r="B10" s="20" t="s">
        <v>161</v>
      </c>
      <c r="C10" s="21" t="s">
        <v>12</v>
      </c>
      <c r="D10" s="22">
        <v>45846</v>
      </c>
      <c r="E10" s="23">
        <v>46203</v>
      </c>
      <c r="F10" s="6">
        <v>1800</v>
      </c>
      <c r="G10" s="6">
        <v>0</v>
      </c>
      <c r="H10" s="6">
        <v>0</v>
      </c>
      <c r="I10" s="6">
        <f t="shared" si="0"/>
        <v>1800</v>
      </c>
      <c r="J10" s="10"/>
    </row>
    <row r="11" s="1" customFormat="1" ht="25" customHeight="1" spans="1:10">
      <c r="A11" s="6">
        <v>9</v>
      </c>
      <c r="B11" s="26" t="s">
        <v>162</v>
      </c>
      <c r="C11" s="21" t="s">
        <v>12</v>
      </c>
      <c r="D11" s="22">
        <v>46148</v>
      </c>
      <c r="E11" s="23">
        <v>46507</v>
      </c>
      <c r="F11" s="6">
        <v>1800</v>
      </c>
      <c r="G11" s="6">
        <v>1800</v>
      </c>
      <c r="H11" s="6">
        <v>1800</v>
      </c>
      <c r="I11" s="6">
        <f t="shared" si="0"/>
        <v>5400</v>
      </c>
      <c r="J11" s="8"/>
    </row>
    <row r="12" s="1" customFormat="1" ht="25" customHeight="1" spans="1:10">
      <c r="A12" s="6">
        <v>10</v>
      </c>
      <c r="B12" s="26" t="s">
        <v>163</v>
      </c>
      <c r="C12" s="21" t="s">
        <v>12</v>
      </c>
      <c r="D12" s="22">
        <v>46148</v>
      </c>
      <c r="E12" s="23">
        <v>46507</v>
      </c>
      <c r="F12" s="6">
        <v>1800</v>
      </c>
      <c r="G12" s="6">
        <v>1800</v>
      </c>
      <c r="H12" s="6">
        <v>1800</v>
      </c>
      <c r="I12" s="6">
        <f t="shared" si="0"/>
        <v>5400</v>
      </c>
      <c r="J12" s="8"/>
    </row>
    <row r="13" s="1" customFormat="1" ht="25" customHeight="1" spans="1:10">
      <c r="A13" s="6">
        <v>11</v>
      </c>
      <c r="B13" s="27" t="s">
        <v>164</v>
      </c>
      <c r="C13" s="21" t="s">
        <v>12</v>
      </c>
      <c r="D13" s="22">
        <v>46148</v>
      </c>
      <c r="E13" s="23">
        <v>46507</v>
      </c>
      <c r="F13" s="6">
        <v>1800</v>
      </c>
      <c r="G13" s="6">
        <v>1800</v>
      </c>
      <c r="H13" s="6">
        <v>1800</v>
      </c>
      <c r="I13" s="6">
        <f t="shared" si="0"/>
        <v>5400</v>
      </c>
      <c r="J13" s="8"/>
    </row>
    <row r="14" s="1" customFormat="1" ht="25" customHeight="1" spans="1:10">
      <c r="A14" s="6">
        <v>12</v>
      </c>
      <c r="B14" s="7" t="s">
        <v>165</v>
      </c>
      <c r="C14" s="21" t="s">
        <v>12</v>
      </c>
      <c r="D14" s="22">
        <v>46148</v>
      </c>
      <c r="E14" s="23">
        <v>46507</v>
      </c>
      <c r="F14" s="6">
        <v>1800</v>
      </c>
      <c r="G14" s="6">
        <v>1800</v>
      </c>
      <c r="H14" s="6">
        <v>1800</v>
      </c>
      <c r="I14" s="6">
        <f t="shared" si="0"/>
        <v>5400</v>
      </c>
      <c r="J14" s="8"/>
    </row>
    <row r="15" s="1" customFormat="1" ht="25" customHeight="1" spans="1:10">
      <c r="A15" s="6">
        <v>13</v>
      </c>
      <c r="B15" s="28" t="s">
        <v>166</v>
      </c>
      <c r="C15" s="21" t="s">
        <v>12</v>
      </c>
      <c r="D15" s="22">
        <v>46176</v>
      </c>
      <c r="E15" s="23">
        <v>46538</v>
      </c>
      <c r="F15" s="6">
        <v>1800</v>
      </c>
      <c r="G15" s="6">
        <v>1800</v>
      </c>
      <c r="H15" s="6">
        <v>1800</v>
      </c>
      <c r="I15" s="6">
        <f t="shared" si="0"/>
        <v>5400</v>
      </c>
      <c r="J15" s="10"/>
    </row>
    <row r="16" s="1" customFormat="1" ht="25" customHeight="1" spans="1:10">
      <c r="A16" s="6">
        <v>14</v>
      </c>
      <c r="B16" s="28" t="s">
        <v>167</v>
      </c>
      <c r="C16" s="21" t="s">
        <v>12</v>
      </c>
      <c r="D16" s="22">
        <v>46237</v>
      </c>
      <c r="E16" s="23">
        <v>46599</v>
      </c>
      <c r="F16" s="6">
        <v>0</v>
      </c>
      <c r="G16" s="6">
        <v>0</v>
      </c>
      <c r="H16" s="6">
        <v>1800</v>
      </c>
      <c r="I16" s="6">
        <f t="shared" si="0"/>
        <v>1800</v>
      </c>
      <c r="J16" s="10"/>
    </row>
    <row r="17" s="1" customFormat="1" ht="25" customHeight="1" spans="1:10">
      <c r="A17" s="6">
        <v>15</v>
      </c>
      <c r="B17" s="29" t="s">
        <v>168</v>
      </c>
      <c r="C17" s="21" t="s">
        <v>12</v>
      </c>
      <c r="D17" s="22">
        <v>46237</v>
      </c>
      <c r="E17" s="23">
        <v>46599</v>
      </c>
      <c r="F17" s="6">
        <v>0</v>
      </c>
      <c r="G17" s="6">
        <v>0</v>
      </c>
      <c r="H17" s="6">
        <v>1800</v>
      </c>
      <c r="I17" s="6">
        <f t="shared" si="0"/>
        <v>1800</v>
      </c>
      <c r="J17" s="10"/>
    </row>
    <row r="18" s="1" customFormat="1" ht="25" customHeight="1" spans="1:10">
      <c r="A18" s="6">
        <v>16</v>
      </c>
      <c r="B18" s="7" t="s">
        <v>169</v>
      </c>
      <c r="C18" s="21" t="s">
        <v>12</v>
      </c>
      <c r="D18" s="22">
        <v>46237</v>
      </c>
      <c r="E18" s="23">
        <v>46599</v>
      </c>
      <c r="F18" s="6">
        <v>0</v>
      </c>
      <c r="G18" s="6">
        <v>0</v>
      </c>
      <c r="H18" s="6">
        <v>1800</v>
      </c>
      <c r="I18" s="6">
        <f t="shared" si="0"/>
        <v>1800</v>
      </c>
      <c r="J18" s="10"/>
    </row>
    <row r="19" s="1" customFormat="1" ht="25" customHeight="1" spans="1:10">
      <c r="A19" s="6">
        <v>17</v>
      </c>
      <c r="B19" s="7" t="s">
        <v>170</v>
      </c>
      <c r="C19" s="21" t="s">
        <v>12</v>
      </c>
      <c r="D19" s="22">
        <v>46237</v>
      </c>
      <c r="E19" s="23">
        <v>46599</v>
      </c>
      <c r="F19" s="6">
        <v>0</v>
      </c>
      <c r="G19" s="6">
        <v>0</v>
      </c>
      <c r="H19" s="6">
        <v>1800</v>
      </c>
      <c r="I19" s="6">
        <f t="shared" si="0"/>
        <v>1800</v>
      </c>
      <c r="J19" s="10"/>
    </row>
    <row r="20" s="1" customFormat="1" ht="25" customHeight="1" spans="1:10">
      <c r="A20" s="6">
        <v>18</v>
      </c>
      <c r="B20" s="7" t="s">
        <v>171</v>
      </c>
      <c r="C20" s="21" t="s">
        <v>12</v>
      </c>
      <c r="D20" s="22">
        <v>46237</v>
      </c>
      <c r="E20" s="23">
        <v>46599</v>
      </c>
      <c r="F20" s="6">
        <v>0</v>
      </c>
      <c r="G20" s="6">
        <v>0</v>
      </c>
      <c r="H20" s="6">
        <v>1800</v>
      </c>
      <c r="I20" s="6">
        <f t="shared" si="0"/>
        <v>1800</v>
      </c>
      <c r="J20" s="10"/>
    </row>
    <row r="21" s="1" customFormat="1" ht="25" customHeight="1" spans="1:10">
      <c r="A21" s="6">
        <v>19</v>
      </c>
      <c r="B21" s="7" t="s">
        <v>172</v>
      </c>
      <c r="C21" s="21" t="s">
        <v>12</v>
      </c>
      <c r="D21" s="22">
        <v>46237</v>
      </c>
      <c r="E21" s="23">
        <v>46599</v>
      </c>
      <c r="F21" s="6">
        <v>0</v>
      </c>
      <c r="G21" s="6">
        <v>0</v>
      </c>
      <c r="H21" s="6">
        <v>1800</v>
      </c>
      <c r="I21" s="6">
        <f t="shared" si="0"/>
        <v>1800</v>
      </c>
      <c r="J21" s="10"/>
    </row>
    <row r="22" s="1" customFormat="1" ht="25" customHeight="1" spans="1:10">
      <c r="A22" s="6">
        <v>20</v>
      </c>
      <c r="B22" s="30" t="s">
        <v>173</v>
      </c>
      <c r="C22" s="21" t="s">
        <v>12</v>
      </c>
      <c r="D22" s="22">
        <v>46237</v>
      </c>
      <c r="E22" s="23">
        <v>46599</v>
      </c>
      <c r="F22" s="6">
        <v>0</v>
      </c>
      <c r="G22" s="6">
        <v>0</v>
      </c>
      <c r="H22" s="6">
        <v>1800</v>
      </c>
      <c r="I22" s="6">
        <f t="shared" si="0"/>
        <v>1800</v>
      </c>
      <c r="J22" s="10"/>
    </row>
    <row r="23" s="1" customFormat="1" ht="25" customHeight="1" spans="1:10">
      <c r="A23" s="6"/>
      <c r="B23" s="7" t="s">
        <v>52</v>
      </c>
      <c r="C23" s="12"/>
      <c r="D23" s="13"/>
      <c r="E23" s="13"/>
      <c r="F23" s="13"/>
      <c r="G23" s="13"/>
      <c r="H23" s="14"/>
      <c r="I23" s="6">
        <f>SUM(I3:I22)</f>
        <v>54000</v>
      </c>
      <c r="J23" s="10"/>
    </row>
    <row r="24" s="1" customFormat="1" ht="48" customHeight="1" spans="1:10">
      <c r="A24" s="15" t="s">
        <v>40</v>
      </c>
      <c r="B24" s="16"/>
      <c r="C24" s="17" t="s">
        <v>174</v>
      </c>
      <c r="D24" s="18"/>
      <c r="E24" s="15" t="s">
        <v>129</v>
      </c>
      <c r="F24" s="15" t="s">
        <v>175</v>
      </c>
      <c r="G24" s="15" t="s">
        <v>176</v>
      </c>
      <c r="H24" s="15"/>
      <c r="I24" s="15"/>
    </row>
    <row r="25" s="1" customFormat="1" ht="37" customHeight="1" spans="1:10">
      <c r="A25" s="2"/>
      <c r="B25" s="3"/>
      <c r="C25" s="2"/>
      <c r="D25" s="2"/>
      <c r="E25" s="2"/>
      <c r="F25" s="2"/>
      <c r="G25" s="2"/>
      <c r="H25" s="19">
        <v>46260</v>
      </c>
      <c r="I25" s="19"/>
    </row>
  </sheetData>
  <mergeCells count="6">
    <mergeCell ref="A1:J1"/>
    <mergeCell ref="C23:H23"/>
    <mergeCell ref="A24:B24"/>
    <mergeCell ref="C24:D24"/>
    <mergeCell ref="G24:I24"/>
    <mergeCell ref="H25:I25"/>
  </mergeCells>
  <conditionalFormatting sqref="B3:B22">
    <cfRule type="expression" dxfId="0" priority="1">
      <formula>AND(SUMPRODUCT(IFERROR(1*(($B$3:$B$22&amp;"x")=(B3&amp;"x")),0))&gt;1,NOT(ISBLANK(B3)))</formula>
    </cfRule>
  </conditionalFormatting>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N15" sqref="N15"/>
    </sheetView>
  </sheetViews>
  <sheetFormatPr defaultColWidth="9" defaultRowHeight="14.25"/>
  <cols>
    <col min="1" max="1" width="5.625" style="2" customWidth="1"/>
    <col min="2" max="2" width="8.25" style="3" customWidth="1"/>
    <col min="3" max="3" width="12" style="2" customWidth="1"/>
    <col min="4" max="4" width="17.5" style="2" customWidth="1"/>
    <col min="5" max="5" width="16" style="2" customWidth="1"/>
    <col min="6" max="6" width="12.0666666666667" style="2" customWidth="1"/>
    <col min="7" max="7" width="12.05" style="2" customWidth="1"/>
    <col min="8" max="8" width="12.575" style="2" customWidth="1"/>
    <col min="9" max="9" width="12.25" style="2" customWidth="1"/>
    <col min="10" max="10" width="11.35" style="1" customWidth="1"/>
    <col min="11" max="16383" width="9" style="1"/>
  </cols>
  <sheetData>
    <row r="1" s="1" customFormat="1" ht="54" customHeight="1" spans="1:10">
      <c r="A1" s="4" t="s">
        <v>177</v>
      </c>
      <c r="B1" s="5"/>
      <c r="C1" s="4"/>
      <c r="D1" s="4"/>
      <c r="E1" s="4"/>
      <c r="F1" s="4"/>
      <c r="G1" s="4"/>
      <c r="H1" s="4"/>
      <c r="I1" s="4"/>
      <c r="J1" s="4"/>
    </row>
    <row r="2" s="1" customFormat="1" ht="42" customHeight="1" spans="1:10">
      <c r="A2" s="6" t="s">
        <v>1</v>
      </c>
      <c r="B2" s="7" t="s">
        <v>2</v>
      </c>
      <c r="C2" s="6" t="s">
        <v>3</v>
      </c>
      <c r="D2" s="8" t="s">
        <v>4</v>
      </c>
      <c r="E2" s="8" t="s">
        <v>5</v>
      </c>
      <c r="F2" s="8" t="s">
        <v>122</v>
      </c>
      <c r="G2" s="8" t="s">
        <v>123</v>
      </c>
      <c r="H2" s="8" t="s">
        <v>88</v>
      </c>
      <c r="I2" s="6" t="s">
        <v>9</v>
      </c>
      <c r="J2" s="6" t="s">
        <v>10</v>
      </c>
    </row>
    <row r="3" s="1" customFormat="1" ht="25" customHeight="1" spans="1:10">
      <c r="A3" s="9">
        <v>1</v>
      </c>
      <c r="B3" s="9" t="s">
        <v>178</v>
      </c>
      <c r="C3" s="9" t="s">
        <v>12</v>
      </c>
      <c r="D3" s="9" t="s">
        <v>179</v>
      </c>
      <c r="E3" s="9" t="s">
        <v>180</v>
      </c>
      <c r="F3" s="9">
        <v>1800</v>
      </c>
      <c r="G3" s="9">
        <v>1800</v>
      </c>
      <c r="H3" s="9">
        <v>1800</v>
      </c>
      <c r="I3" s="9">
        <v>5400</v>
      </c>
      <c r="J3" s="10"/>
    </row>
    <row r="4" s="1" customFormat="1" ht="25" customHeight="1" spans="1:10">
      <c r="A4" s="11">
        <v>2</v>
      </c>
      <c r="B4" s="11" t="s">
        <v>181</v>
      </c>
      <c r="C4" s="11" t="s">
        <v>12</v>
      </c>
      <c r="D4" s="11" t="s">
        <v>179</v>
      </c>
      <c r="E4" s="11" t="s">
        <v>180</v>
      </c>
      <c r="F4" s="11">
        <v>1800</v>
      </c>
      <c r="G4" s="11">
        <v>1800</v>
      </c>
      <c r="H4" s="11">
        <v>1800</v>
      </c>
      <c r="I4" s="11">
        <v>5400</v>
      </c>
      <c r="J4" s="10"/>
    </row>
    <row r="5" s="1" customFormat="1" ht="25" customHeight="1" spans="1:10">
      <c r="A5" s="11">
        <v>3</v>
      </c>
      <c r="B5" s="11" t="s">
        <v>182</v>
      </c>
      <c r="C5" s="11" t="s">
        <v>12</v>
      </c>
      <c r="D5" s="11" t="s">
        <v>183</v>
      </c>
      <c r="E5" s="11" t="s">
        <v>184</v>
      </c>
      <c r="F5" s="11">
        <v>0</v>
      </c>
      <c r="G5" s="11">
        <v>1800</v>
      </c>
      <c r="H5" s="11">
        <v>1800</v>
      </c>
      <c r="I5" s="11">
        <v>3600</v>
      </c>
      <c r="J5" s="10"/>
    </row>
    <row r="6" s="1" customFormat="1" ht="25" customHeight="1" spans="1:10">
      <c r="A6" s="11">
        <v>4</v>
      </c>
      <c r="B6" s="11" t="s">
        <v>185</v>
      </c>
      <c r="C6" s="11" t="s">
        <v>12</v>
      </c>
      <c r="D6" s="11" t="s">
        <v>186</v>
      </c>
      <c r="E6" s="11" t="s">
        <v>184</v>
      </c>
      <c r="F6" s="11">
        <v>0</v>
      </c>
      <c r="G6" s="11">
        <v>1800</v>
      </c>
      <c r="H6" s="11">
        <v>1800</v>
      </c>
      <c r="I6" s="11">
        <v>3600</v>
      </c>
      <c r="J6" s="10"/>
    </row>
    <row r="7" s="1" customFormat="1" ht="25" customHeight="1" spans="1:10">
      <c r="A7" s="11">
        <v>5</v>
      </c>
      <c r="B7" s="11" t="s">
        <v>187</v>
      </c>
      <c r="C7" s="11" t="s">
        <v>12</v>
      </c>
      <c r="D7" s="11" t="s">
        <v>186</v>
      </c>
      <c r="E7" s="11" t="s">
        <v>184</v>
      </c>
      <c r="F7" s="11">
        <v>0</v>
      </c>
      <c r="G7" s="11">
        <v>1800</v>
      </c>
      <c r="H7" s="11">
        <v>1800</v>
      </c>
      <c r="I7" s="11">
        <v>3600</v>
      </c>
      <c r="J7" s="10"/>
    </row>
    <row r="8" s="1" customFormat="1" ht="25" customHeight="1" spans="1:10">
      <c r="A8" s="11">
        <v>6</v>
      </c>
      <c r="B8" s="11" t="s">
        <v>188</v>
      </c>
      <c r="C8" s="11" t="s">
        <v>12</v>
      </c>
      <c r="D8" s="11" t="s">
        <v>189</v>
      </c>
      <c r="E8" s="11" t="s">
        <v>184</v>
      </c>
      <c r="F8" s="11">
        <v>0</v>
      </c>
      <c r="G8" s="11">
        <v>1800</v>
      </c>
      <c r="H8" s="11">
        <v>1800</v>
      </c>
      <c r="I8" s="11">
        <v>3600</v>
      </c>
      <c r="J8" s="10"/>
    </row>
    <row r="9" s="1" customFormat="1" ht="25" customHeight="1" spans="1:10">
      <c r="A9" s="11">
        <v>7</v>
      </c>
      <c r="B9" s="11" t="s">
        <v>190</v>
      </c>
      <c r="C9" s="11" t="s">
        <v>12</v>
      </c>
      <c r="D9" s="11" t="s">
        <v>189</v>
      </c>
      <c r="E9" s="11" t="s">
        <v>184</v>
      </c>
      <c r="F9" s="11">
        <v>0</v>
      </c>
      <c r="G9" s="11">
        <v>1800</v>
      </c>
      <c r="H9" s="11">
        <v>1800</v>
      </c>
      <c r="I9" s="11">
        <v>3600</v>
      </c>
      <c r="J9" s="10"/>
    </row>
    <row r="10" s="1" customFormat="1" ht="25" customHeight="1" spans="1:10">
      <c r="A10" s="11">
        <v>8</v>
      </c>
      <c r="B10" s="11" t="s">
        <v>191</v>
      </c>
      <c r="C10" s="11" t="s">
        <v>12</v>
      </c>
      <c r="D10" s="11" t="s">
        <v>192</v>
      </c>
      <c r="E10" s="11" t="s">
        <v>193</v>
      </c>
      <c r="F10" s="11">
        <v>0</v>
      </c>
      <c r="G10" s="11">
        <v>0</v>
      </c>
      <c r="H10" s="11">
        <v>1800</v>
      </c>
      <c r="I10" s="11">
        <v>1800</v>
      </c>
      <c r="J10" s="10"/>
    </row>
    <row r="11" s="1" customFormat="1" ht="25" customHeight="1" spans="1:10">
      <c r="A11" s="11">
        <v>9</v>
      </c>
      <c r="B11" s="11" t="s">
        <v>194</v>
      </c>
      <c r="C11" s="11" t="s">
        <v>12</v>
      </c>
      <c r="D11" s="11" t="s">
        <v>192</v>
      </c>
      <c r="E11" s="11" t="s">
        <v>193</v>
      </c>
      <c r="F11" s="11">
        <v>0</v>
      </c>
      <c r="G11" s="11">
        <v>0</v>
      </c>
      <c r="H11" s="11">
        <v>1800</v>
      </c>
      <c r="I11" s="11">
        <v>1800</v>
      </c>
      <c r="J11" s="8"/>
    </row>
    <row r="12" s="1" customFormat="1" ht="25" customHeight="1" spans="1:10">
      <c r="A12" s="11">
        <v>10</v>
      </c>
      <c r="B12" s="11" t="s">
        <v>195</v>
      </c>
      <c r="C12" s="11" t="s">
        <v>12</v>
      </c>
      <c r="D12" s="11" t="s">
        <v>192</v>
      </c>
      <c r="E12" s="11" t="s">
        <v>193</v>
      </c>
      <c r="F12" s="11">
        <v>0</v>
      </c>
      <c r="G12" s="11">
        <v>0</v>
      </c>
      <c r="H12" s="11">
        <v>1800</v>
      </c>
      <c r="I12" s="11">
        <v>1800</v>
      </c>
      <c r="J12" s="8"/>
    </row>
    <row r="13" s="1" customFormat="1" ht="25" customHeight="1" spans="1:10">
      <c r="A13" s="6"/>
      <c r="B13" s="7" t="s">
        <v>52</v>
      </c>
      <c r="C13" s="12"/>
      <c r="D13" s="13"/>
      <c r="E13" s="13"/>
      <c r="F13" s="13"/>
      <c r="G13" s="13"/>
      <c r="H13" s="14"/>
      <c r="I13" s="6">
        <f>SUM(I3:I12)</f>
        <v>34200</v>
      </c>
      <c r="J13" s="10"/>
    </row>
    <row r="14" s="1" customFormat="1" ht="48" customHeight="1" spans="1:10">
      <c r="A14" s="15" t="s">
        <v>40</v>
      </c>
      <c r="B14" s="16"/>
      <c r="C14" s="17"/>
      <c r="D14" s="18"/>
      <c r="E14" s="15" t="s">
        <v>129</v>
      </c>
      <c r="F14" s="15"/>
      <c r="G14" s="15" t="s">
        <v>196</v>
      </c>
      <c r="H14" s="15"/>
      <c r="I14" s="15"/>
    </row>
    <row r="15" s="1" customFormat="1" ht="37" customHeight="1" spans="1:10">
      <c r="A15" s="2"/>
      <c r="B15" s="3"/>
      <c r="C15" s="2"/>
      <c r="D15" s="2"/>
      <c r="E15" s="2"/>
      <c r="F15" s="2"/>
      <c r="G15" s="2"/>
      <c r="H15" s="19">
        <v>46261</v>
      </c>
      <c r="I15" s="19"/>
    </row>
  </sheetData>
  <mergeCells count="6">
    <mergeCell ref="A1:J1"/>
    <mergeCell ref="C13:H13"/>
    <mergeCell ref="A14:B14"/>
    <mergeCell ref="C14:D14"/>
    <mergeCell ref="G14:I14"/>
    <mergeCell ref="H15:I15"/>
  </mergeCells>
  <conditionalFormatting sqref="B3:B12">
    <cfRule type="expression" dxfId="0" priority="1">
      <formula>AND(SUMPRODUCT(IFERROR(1*(($B$3:$B$12&amp;"x")=(B3&amp;"x")),0))&gt;1,NOT(ISBLANK(B3)))</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13</vt:i4>
      </vt:variant>
    </vt:vector>
  </HeadingPairs>
  <TitlesOfParts>
    <vt:vector size="13"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阿态</cp:lastModifiedBy>
  <dcterms:created xsi:type="dcterms:W3CDTF">2023-05-12T19:15:00Z</dcterms:created>
  <dcterms:modified xsi:type="dcterms:W3CDTF">2026-09-11T09:38:47Z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31D77820B85FB765A75BA36AE2C5D83A_43</vt:lpwstr>
  </property>
  <property fmtid="{D5CDD505-2E9C-101B-9397-08002B2CF9AE}" pid="4" name="CalculationRule">
    <vt:i4>0</vt:i4>
  </property>
</Properties>
</file>