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<sst xmlns="http://schemas.openxmlformats.org/spreadsheetml/2006/main" count="69" uniqueCount="59">
  <si>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麻阳苗族自治县2025年部分新认定乡村车间场地、物流补贴统计表</t>
  </si>
  <si>
    <t>填表单位：麻阳苗族自治县人力资源和社会保障局</t>
  </si>
  <si>
    <t>序号</t>
  </si>
  <si>
    <t>车间名称</t>
  </si>
  <si>
    <t>所在乡镇</t>
  </si>
  <si>
    <t>带动
贫困
人口</t>
  </si>
  <si>
    <t>生产行业</t>
  </si>
  <si>
    <t>场地水电费补贴（元）</t>
  </si>
  <si>
    <t>物流补贴（元）</t>
  </si>
  <si>
    <t>合计</t>
  </si>
  <si>
    <t>户名</t>
  </si>
  <si>
    <t>银行帐号</t>
  </si>
  <si>
    <t>开户行</t>
  </si>
  <si>
    <t>备注</t>
  </si>
  <si>
    <t>麻阳北燕服装加工店</t>
  </si>
  <si>
    <t>高村镇</t>
  </si>
  <si>
    <t>服装加工</t>
  </si>
  <si>
    <t>龚元彪</t>
  </si>
  <si>
    <t>6214**********94</t>
  </si>
  <si>
    <t>中国招商银行股份有限公司东莞东城支行</t>
  </si>
  <si>
    <t>麻阳斌佳皮具有限公司</t>
  </si>
  <si>
    <t>锦和镇</t>
  </si>
  <si>
    <t>箱包皮具业</t>
  </si>
  <si>
    <t>1880**********411</t>
  </si>
  <si>
    <t>中国农业银行麻阳苗族自治县支行营业部</t>
  </si>
  <si>
    <t>麻阳锦和岩口山中药材种植专业合作社</t>
  </si>
  <si>
    <t>黄精、五倍子、苔藓种植，五倍子加工，五倍子蚜虫培育</t>
  </si>
  <si>
    <t>麻阳锦和岩口山中药村种植专业合作社</t>
  </si>
  <si>
    <t>8201**********141</t>
  </si>
  <si>
    <t>湖南农村商业银行</t>
  </si>
  <si>
    <t>麻阳苗家湘绣厂（个体工商户）</t>
  </si>
  <si>
    <t>舒家村乡</t>
  </si>
  <si>
    <t>刺绣</t>
  </si>
  <si>
    <t>8100**********0001</t>
  </si>
  <si>
    <t>长沙银行</t>
  </si>
  <si>
    <t>麻阳正兴电子加工厂（个体工商户）</t>
  </si>
  <si>
    <t>电子加工</t>
  </si>
  <si>
    <t>杨家威</t>
  </si>
  <si>
    <t>6212************331</t>
  </si>
  <si>
    <t>中国工商银行清远连州南门支行</t>
  </si>
  <si>
    <t>麻阳正兴光电加工坊（个体工商户）</t>
  </si>
  <si>
    <t>照明器具制造</t>
  </si>
  <si>
    <t>滕娟</t>
  </si>
  <si>
    <t>6228************272</t>
  </si>
  <si>
    <t>中国农业银行</t>
  </si>
  <si>
    <t>湖南荣光者照明科技有限公司</t>
  </si>
  <si>
    <t>板栗树乡</t>
  </si>
  <si>
    <t>汽车装饰灯</t>
  </si>
  <si>
    <t>8201**********301</t>
  </si>
  <si>
    <t>湖南麻阳农村商业银行股份有限公司</t>
  </si>
  <si>
    <t>湖南爱程优种植专业合作社</t>
  </si>
  <si>
    <t>和平溪乡</t>
  </si>
  <si>
    <t>种植、养殖</t>
  </si>
  <si>
    <t>9431**********2703</t>
  </si>
  <si>
    <t>中国邮政银行麻阳五一路支行</t>
  </si>
  <si>
    <t>麻阳郅远生态农业开发有限公司</t>
  </si>
  <si>
    <t>种植、养殖、电商、食品加工</t>
  </si>
  <si>
    <t>8201**********694</t>
  </si>
  <si>
    <t>湖南麻阳农村商业银行股份有限公司高村支行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</si>
</sst>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E6" sqref="E6"/>
    </sheetView>
  </sheetViews>
  <sheetFormatPr defaultColWidth="9" defaultRowHeight="13.5"/>
  <cols>
    <col min="1" max="1" width="5.79166666666667" style="8" customWidth="1"/>
    <col min="2" max="2" width="15.75" style="2" customWidth="1"/>
    <col min="3" max="3" width="11.875" style="1" customWidth="1"/>
    <col min="4" max="4" width="7.5" style="1" customWidth="1"/>
    <col min="5" max="5" width="12.2333333333333" style="1" customWidth="1"/>
    <col min="6" max="6" width="11.025" style="1" customWidth="1"/>
    <col min="7" max="7" width="11.7" style="1" customWidth="1"/>
    <col min="8" max="8" width="8.85" style="1" customWidth="1"/>
    <col min="9" max="9" width="23.175" style="1" customWidth="1"/>
    <col min="10" max="11" width="21.25" style="1" customWidth="1"/>
    <col min="12" max="12" width="14.875" style="1" customWidth="1"/>
    <col min="13" max="16384" width="9" style="1"/>
  </cols>
  <sheetData>
    <row r="1" s="1" customFormat="1" ht="52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21" customHeight="1" spans="1:12">
      <c r="A2" s="2" t="s">
        <v>1</v>
      </c>
      <c r="B2" s="2"/>
      <c r="C2" s="2"/>
      <c r="D2" s="10"/>
      <c r="E2" s="10"/>
      <c r="F2" s="10"/>
      <c r="G2" s="10"/>
      <c r="H2" s="2"/>
      <c r="I2" s="2"/>
      <c r="J2" s="11"/>
    </row>
    <row r="3" s="3" customFormat="1" ht="68" customHeight="1" spans="1:12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3" t="s">
        <v>7</v>
      </c>
      <c r="G3" s="15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4" customFormat="1" ht="34" customHeight="1" spans="1:12">
      <c r="A4" s="16">
        <v>1</v>
      </c>
      <c r="B4" s="16" t="s">
        <v>14</v>
      </c>
      <c r="C4" s="16" t="s">
        <v>15</v>
      </c>
      <c r="D4" s="16">
        <v>4</v>
      </c>
      <c r="E4" s="16" t="s">
        <v>16</v>
      </c>
      <c r="F4" s="16">
        <v>10000</v>
      </c>
      <c r="G4" s="16">
        <v>6000</v>
      </c>
      <c r="H4" s="16">
        <f>SUM(F4:G4)</f>
        <v>16000</v>
      </c>
      <c r="I4" s="16" t="s">
        <v>17</v>
      </c>
      <c r="J4" s="22" t="s">
        <v>18</v>
      </c>
      <c r="K4" s="16" t="s">
        <v>19</v>
      </c>
      <c r="L4" s="16"/>
    </row>
    <row r="5" s="4" customFormat="1" ht="34" customHeight="1" spans="1:12">
      <c r="A5" s="16">
        <v>2</v>
      </c>
      <c r="B5" s="17" t="s">
        <v>20</v>
      </c>
      <c r="C5" s="16" t="s">
        <v>21</v>
      </c>
      <c r="D5" s="16">
        <v>9</v>
      </c>
      <c r="E5" s="16" t="s">
        <v>22</v>
      </c>
      <c r="F5" s="16">
        <v>3000</v>
      </c>
      <c r="G5" s="16">
        <v>0</v>
      </c>
      <c r="H5" s="16">
        <f t="shared" ref="H5:H12" si="0">SUM(F5:G5)</f>
        <v>3000</v>
      </c>
      <c r="I5" s="16" t="s">
        <v>20</v>
      </c>
      <c r="J5" s="23" t="s">
        <v>23</v>
      </c>
      <c r="K5" s="16" t="s">
        <v>24</v>
      </c>
      <c r="L5" s="16"/>
    </row>
    <row r="6" s="4" customFormat="1" ht="34" customHeight="1" spans="1:12">
      <c r="A6" s="16">
        <v>3</v>
      </c>
      <c r="B6" s="16" t="s">
        <v>25</v>
      </c>
      <c r="C6" s="16" t="s">
        <v>21</v>
      </c>
      <c r="D6" s="16">
        <v>15</v>
      </c>
      <c r="E6" s="16" t="s">
        <v>26</v>
      </c>
      <c r="F6" s="16">
        <v>10000</v>
      </c>
      <c r="G6" s="16">
        <v>0</v>
      </c>
      <c r="H6" s="16">
        <f t="shared" si="0"/>
        <v>10000</v>
      </c>
      <c r="I6" s="16" t="s">
        <v>27</v>
      </c>
      <c r="J6" s="23" t="s">
        <v>28</v>
      </c>
      <c r="K6" s="16" t="s">
        <v>29</v>
      </c>
      <c r="L6" s="16"/>
    </row>
    <row r="7" s="4" customFormat="1" ht="34" customHeight="1" spans="1:12">
      <c r="A7" s="16">
        <v>4</v>
      </c>
      <c r="B7" s="17" t="s">
        <v>30</v>
      </c>
      <c r="C7" s="16" t="s">
        <v>31</v>
      </c>
      <c r="D7" s="16">
        <v>13</v>
      </c>
      <c r="E7" s="19" t="s">
        <v>32</v>
      </c>
      <c r="F7" s="19">
        <v>3000</v>
      </c>
      <c r="G7" s="19">
        <v>6000</v>
      </c>
      <c r="H7" s="19">
        <f t="shared" si="0"/>
        <v>9000</v>
      </c>
      <c r="I7" s="16" t="s">
        <v>30</v>
      </c>
      <c r="J7" s="23" t="s">
        <v>33</v>
      </c>
      <c r="K7" s="16" t="s">
        <v>34</v>
      </c>
      <c r="L7" s="16"/>
    </row>
    <row r="8" s="5" customFormat="1" ht="34" customHeight="1" spans="1:12">
      <c r="A8" s="16">
        <v>5</v>
      </c>
      <c r="B8" s="17" t="s">
        <v>35</v>
      </c>
      <c r="C8" s="16" t="s">
        <v>15</v>
      </c>
      <c r="D8" s="16">
        <v>7</v>
      </c>
      <c r="E8" s="16" t="s">
        <v>36</v>
      </c>
      <c r="F8" s="19">
        <v>10000</v>
      </c>
      <c r="G8" s="19">
        <v>6000</v>
      </c>
      <c r="H8" s="16">
        <f t="shared" si="0"/>
        <v>16000</v>
      </c>
      <c r="I8" s="16" t="s">
        <v>37</v>
      </c>
      <c r="J8" s="23" t="s">
        <v>38</v>
      </c>
      <c r="K8" s="16" t="s">
        <v>39</v>
      </c>
      <c r="L8" s="16"/>
    </row>
    <row r="9" s="5" customFormat="1" ht="34" customHeight="1" spans="1:12">
      <c r="A9" s="16">
        <v>6</v>
      </c>
      <c r="B9" s="17" t="s">
        <v>40</v>
      </c>
      <c r="C9" s="16" t="s">
        <v>15</v>
      </c>
      <c r="D9" s="16">
        <v>3</v>
      </c>
      <c r="E9" s="16" t="s">
        <v>41</v>
      </c>
      <c r="F9" s="19">
        <v>10000</v>
      </c>
      <c r="G9" s="19">
        <v>6000</v>
      </c>
      <c r="H9" s="16">
        <f t="shared" si="0"/>
        <v>16000</v>
      </c>
      <c r="I9" s="16" t="s">
        <v>42</v>
      </c>
      <c r="J9" s="23" t="s">
        <v>43</v>
      </c>
      <c r="K9" s="16" t="s">
        <v>44</v>
      </c>
      <c r="L9" s="16"/>
    </row>
    <row r="10" s="5" customFormat="1" ht="34" customHeight="1" spans="1:12">
      <c r="A10" s="16">
        <v>7</v>
      </c>
      <c r="B10" s="16" t="s">
        <v>45</v>
      </c>
      <c r="C10" s="16" t="s">
        <v>46</v>
      </c>
      <c r="D10" s="16">
        <v>17</v>
      </c>
      <c r="E10" s="16" t="s">
        <v>47</v>
      </c>
      <c r="F10" s="19">
        <v>20000</v>
      </c>
      <c r="G10" s="19">
        <v>6000</v>
      </c>
      <c r="H10" s="16">
        <f t="shared" si="0"/>
        <v>26000</v>
      </c>
      <c r="I10" s="16" t="s">
        <v>45</v>
      </c>
      <c r="J10" s="23" t="s">
        <v>48</v>
      </c>
      <c r="K10" s="16" t="s">
        <v>49</v>
      </c>
      <c r="L10" s="16"/>
    </row>
    <row r="11" s="6" customFormat="1" ht="34" customHeight="1" spans="1:12">
      <c r="A11" s="16">
        <v>8</v>
      </c>
      <c r="B11" s="16" t="s">
        <v>50</v>
      </c>
      <c r="C11" s="16" t="s">
        <v>51</v>
      </c>
      <c r="D11" s="16">
        <v>11</v>
      </c>
      <c r="E11" s="16" t="s">
        <v>52</v>
      </c>
      <c r="F11" s="16">
        <v>10000</v>
      </c>
      <c r="G11" s="16">
        <v>0</v>
      </c>
      <c r="H11" s="16">
        <f t="shared" si="0"/>
        <v>10000</v>
      </c>
      <c r="I11" s="16" t="s">
        <v>50</v>
      </c>
      <c r="J11" s="23" t="s">
        <v>53</v>
      </c>
      <c r="K11" s="16" t="s">
        <v>54</v>
      </c>
      <c r="L11" s="16"/>
    </row>
    <row r="12" s="5" customFormat="1" ht="34" customHeight="1" spans="1:12">
      <c r="A12" s="16">
        <v>9</v>
      </c>
      <c r="B12" s="16" t="s">
        <v>55</v>
      </c>
      <c r="C12" s="16" t="s">
        <v>51</v>
      </c>
      <c r="D12" s="16">
        <v>14</v>
      </c>
      <c r="E12" s="16" t="s">
        <v>56</v>
      </c>
      <c r="F12" s="19">
        <v>0</v>
      </c>
      <c r="G12" s="19">
        <v>6000</v>
      </c>
      <c r="H12" s="16">
        <f t="shared" si="0"/>
        <v>6000</v>
      </c>
      <c r="I12" s="16" t="s">
        <v>55</v>
      </c>
      <c r="J12" s="23" t="s">
        <v>57</v>
      </c>
      <c r="K12" s="16" t="s">
        <v>58</v>
      </c>
      <c r="L12" s="16"/>
    </row>
    <row r="13" s="7" customFormat="1" ht="34" customHeight="1" spans="1:12">
      <c r="A13" s="20"/>
      <c r="B13" s="21" t="s">
        <v>9</v>
      </c>
      <c r="C13" s="20"/>
      <c r="D13" s="21">
        <f>SUM(D4:D12)</f>
        <v>93</v>
      </c>
      <c r="E13" s="21"/>
      <c r="F13" s="21">
        <f>SUM(F4:F12)</f>
        <v>76000</v>
      </c>
      <c r="G13" s="21">
        <f>SUM(G4:G12)</f>
        <v>36000</v>
      </c>
      <c r="H13" s="21">
        <f>SUM(H4:H12)</f>
        <v>112000</v>
      </c>
      <c r="I13" s="16"/>
      <c r="J13" s="18"/>
      <c r="K13" s="16"/>
      <c r="L13" s="16"/>
    </row>
  </sheetData>
  <mergeCells count="1">
    <mergeCell ref="A1:L1"/>
  </mergeCells>
  <pageMargins left="0.432638888888889" right="0.432638888888889" top="0.708333333333333" bottom="0.747916666666667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黑.夜</cp:lastModifiedBy>
  <dcterms:created xsi:type="dcterms:W3CDTF">2025-09-24T00:39:00Z</dcterms:created>
  <dcterms:modified xsi:type="dcterms:W3CDTF">2026-07-15T07:28:06Z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3A339A0B72CF4FABB1632039A2498B58_11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