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30720" windowHeight="13500"/>
  </bookViews>
  <sheets>
    <sheet name="Sheet1 (2)" sheetId="1" r:id="rId1"/>
    <sheet name="Sheet1" sheetId="2" r:id="rId2"/>
    <sheet name="Sheet2" sheetId="3" r:id="rId3"/>
    <sheet name="Sheet3" sheetId="4" r:id="rId4"/>
    <sheet name="Sheet4" sheetId="5" r:id="rId5"/>
    <sheet name="Sheet5" sheetId="6" r:id="rId6"/>
    <sheet name="Sheet6" sheetId="7" r:id="rId7"/>
    <sheet name="Sheet7" sheetId="8" r:id="rId8"/>
    <sheet name="Sheet8" sheetId="9" r:id="rId9"/>
    <sheet name="Sheet9" sheetId="10" r:id="rId10"/>
    <sheet name="Sheet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<sst xmlns="http://schemas.openxmlformats.org/spreadsheetml/2006/main" count="338" uniqueCount="162">
  <si>
    <t xml:space="preserve">2026年麻阳爱尔眼科医院有限公司高校毕业生第二季度补贴明细表 </t>
  </si>
  <si>
    <t>序号</t>
  </si>
  <si>
    <t>姓名</t>
  </si>
  <si>
    <t>见习类型</t>
  </si>
  <si>
    <t>见习协议
开始时间</t>
  </si>
  <si>
    <t>见习协议
结束时间</t>
  </si>
  <si>
    <t>补贴金额
（元）3月</t>
  </si>
  <si>
    <t>补贴金额
（元）4月</t>
  </si>
  <si>
    <t>补贴金额
（元）5月</t>
  </si>
  <si>
    <t>合计（元）</t>
  </si>
  <si>
    <t>备注</t>
  </si>
  <si>
    <t>杨娟</t>
  </si>
  <si>
    <t>高校毕业生</t>
  </si>
  <si>
    <t>滕依林</t>
  </si>
  <si>
    <t>张颖</t>
  </si>
  <si>
    <t>合计：</t>
  </si>
  <si>
    <t>领导签字:</t>
  </si>
  <si>
    <t>经办人：</t>
  </si>
  <si>
    <t>麻阳爱尔眼科医院有限公司</t>
  </si>
  <si>
    <t>麻阳苗族自治县中医医院高校毕业生2026年第二季度补贴明细表</t>
  </si>
  <si>
    <t>人员类型</t>
  </si>
  <si>
    <t>见习协议开始时间</t>
  </si>
  <si>
    <t>见习协议结束时间</t>
  </si>
  <si>
    <t>补贴金额（元）3月</t>
  </si>
  <si>
    <t>补贴金额（元）4月</t>
  </si>
  <si>
    <t>补贴金额（元）5月</t>
  </si>
  <si>
    <t>田清瑕</t>
  </si>
  <si>
    <t>田静</t>
  </si>
  <si>
    <t>江昕怡</t>
  </si>
  <si>
    <t>周琳</t>
  </si>
  <si>
    <t>张苗</t>
  </si>
  <si>
    <t>张诗雨</t>
  </si>
  <si>
    <t>张子欣</t>
  </si>
  <si>
    <t>舒彬</t>
  </si>
  <si>
    <t>2026年05月19日退岗</t>
  </si>
  <si>
    <t>阙榕</t>
  </si>
  <si>
    <t>唐梦霞</t>
  </si>
  <si>
    <t>龚斌</t>
  </si>
  <si>
    <t>张雯婧</t>
  </si>
  <si>
    <t>胡娜</t>
  </si>
  <si>
    <t>欧雪晴</t>
  </si>
  <si>
    <t>张仕怡</t>
  </si>
  <si>
    <t>田梓浩</t>
  </si>
  <si>
    <t>张玘</t>
  </si>
  <si>
    <t>2026年04月退岗</t>
  </si>
  <si>
    <t>合计</t>
  </si>
  <si>
    <t>负责人：</t>
  </si>
  <si>
    <t>审核：黄建兵</t>
  </si>
  <si>
    <t>制表：</t>
  </si>
  <si>
    <t>田莹珠</t>
  </si>
  <si>
    <t xml:space="preserve">    麻阳苗族自治县中医医院</t>
  </si>
  <si>
    <r>
      <rPr>
        <b/>
        <sz val="22"/>
        <color theme="1"/>
        <rFont val="宋体"/>
        <charset val="134"/>
      </rPr>
      <t xml:space="preserve"> </t>
    </r>
    <r>
      <rPr>
        <b/>
        <sz val="22"/>
        <color theme="1"/>
        <rFont val="Calibri"/>
        <charset val="134"/>
      </rPr>
      <t>2026</t>
    </r>
    <r>
      <rPr>
        <b/>
        <sz val="22"/>
        <color theme="1"/>
        <rFont val="宋体"/>
        <charset val="134"/>
      </rPr>
      <t>年湖南麻阳人才集团有限公司高校毕业生第二季度补贴明细表</t>
    </r>
  </si>
  <si>
    <t>见习协议</t>
  </si>
  <si>
    <r>
      <rPr>
        <sz val="10.5"/>
        <color theme="1"/>
        <rFont val="宋体"/>
        <charset val="134"/>
      </rPr>
      <t>补贴金额（元）</t>
    </r>
    <r>
      <rPr>
        <sz val="10.5"/>
        <color theme="1"/>
        <rFont val="Calibri"/>
        <charset val="134"/>
      </rPr>
      <t>3</t>
    </r>
    <r>
      <rPr>
        <sz val="10.5"/>
        <color theme="1"/>
        <rFont val="宋体"/>
        <charset val="134"/>
      </rPr>
      <t>月</t>
    </r>
  </si>
  <si>
    <r>
      <rPr>
        <sz val="10.5"/>
        <color theme="1"/>
        <rFont val="宋体"/>
        <charset val="134"/>
      </rPr>
      <t>补贴金额（元）</t>
    </r>
    <r>
      <rPr>
        <sz val="10.5"/>
        <color theme="1"/>
        <rFont val="Calibri"/>
        <charset val="134"/>
      </rPr>
      <t>4</t>
    </r>
    <r>
      <rPr>
        <sz val="10.5"/>
        <color theme="1"/>
        <rFont val="宋体"/>
        <charset val="134"/>
      </rPr>
      <t>月</t>
    </r>
  </si>
  <si>
    <r>
      <rPr>
        <sz val="10.5"/>
        <color theme="1"/>
        <rFont val="宋体"/>
        <charset val="134"/>
      </rPr>
      <t>补贴金额（元）</t>
    </r>
    <r>
      <rPr>
        <sz val="10.5"/>
        <color theme="1"/>
        <rFont val="Calibri"/>
        <charset val="134"/>
      </rPr>
      <t>6</t>
    </r>
    <r>
      <rPr>
        <sz val="10.5"/>
        <color theme="1"/>
        <rFont val="宋体"/>
        <charset val="134"/>
      </rPr>
      <t>月</t>
    </r>
  </si>
  <si>
    <t>开始时间</t>
  </si>
  <si>
    <t>结束时间</t>
  </si>
  <si>
    <t>刘思倩</t>
  </si>
  <si>
    <r>
      <rPr>
        <sz val="10"/>
        <color rgb="FF000000"/>
        <rFont val="Arial"/>
        <charset val="134"/>
      </rPr>
      <t>2025</t>
    </r>
    <r>
      <rPr>
        <sz val="10"/>
        <color rgb="FF000000"/>
        <rFont val="宋体"/>
        <charset val="134"/>
      </rPr>
      <t>年</t>
    </r>
  </si>
  <si>
    <r>
      <rPr>
        <sz val="10"/>
        <color rgb="FF000000"/>
        <rFont val="Arial"/>
        <charset val="134"/>
      </rPr>
      <t>2026</t>
    </r>
    <r>
      <rPr>
        <sz val="10"/>
        <color rgb="FF000000"/>
        <rFont val="宋体"/>
        <charset val="134"/>
      </rPr>
      <t>年</t>
    </r>
  </si>
  <si>
    <t>舒程鹏</t>
  </si>
  <si>
    <r>
      <rPr>
        <sz val="10.5"/>
        <color theme="1"/>
        <rFont val="Calibri"/>
        <charset val="134"/>
      </rPr>
      <t>2026</t>
    </r>
    <r>
      <rPr>
        <sz val="10.5"/>
        <color theme="1"/>
        <rFont val="宋体"/>
        <charset val="134"/>
      </rPr>
      <t>年</t>
    </r>
    <r>
      <rPr>
        <sz val="10.5"/>
        <color theme="1"/>
        <rFont val="Calibri"/>
        <charset val="134"/>
      </rPr>
      <t>4</t>
    </r>
    <r>
      <rPr>
        <sz val="10.5"/>
        <color theme="1"/>
        <rFont val="宋体"/>
        <charset val="134"/>
      </rPr>
      <t>月退岗</t>
    </r>
  </si>
  <si>
    <t>滕馨乐</t>
  </si>
  <si>
    <t>郑梦珍</t>
  </si>
  <si>
    <t xml:space="preserve">负责人：                                                                                                                     制表人：  </t>
  </si>
  <si>
    <t>2026年麻阳苗族自治县人民医院高校毕业生第二季度补贴明细表</t>
  </si>
  <si>
    <t>补贴金额(元）2026年3月</t>
  </si>
  <si>
    <t>补贴金额(元）2026年4月</t>
  </si>
  <si>
    <t>补贴金额(元） 2026年5月</t>
  </si>
  <si>
    <t>邓昱泽</t>
  </si>
  <si>
    <t>黄烨</t>
  </si>
  <si>
    <t>舒康</t>
  </si>
  <si>
    <t>舒友鹏</t>
  </si>
  <si>
    <t>熊楷</t>
  </si>
  <si>
    <t>谢鑫鹏</t>
  </si>
  <si>
    <t>周骏茂</t>
  </si>
  <si>
    <t>王菲</t>
  </si>
  <si>
    <t>张富程</t>
  </si>
  <si>
    <t>蒲姿君</t>
  </si>
  <si>
    <t>胡锦超</t>
  </si>
  <si>
    <t>刘爱梅</t>
  </si>
  <si>
    <t>李涛</t>
  </si>
  <si>
    <t>陈军</t>
  </si>
  <si>
    <t>滕思源</t>
  </si>
  <si>
    <t>杨蕊琼</t>
  </si>
  <si>
    <t>2026年5月离岗</t>
  </si>
  <si>
    <t>滕玉</t>
  </si>
  <si>
    <t>总合计</t>
  </si>
  <si>
    <t>制表人：</t>
  </si>
  <si>
    <t>麻阳苗族自治县人民医院</t>
  </si>
  <si>
    <t xml:space="preserve">2026年麻阳苗族自治县职业中等专业学校高校毕业生第二季度补贴明细表                                                                                  </t>
  </si>
  <si>
    <t>补贴金额（元）03月</t>
  </si>
  <si>
    <t>补贴金额（元）04月</t>
  </si>
  <si>
    <t>补贴金额（元）05月</t>
  </si>
  <si>
    <t>冯淑</t>
  </si>
  <si>
    <t xml:space="preserve">负责人：                                           制表人：  </t>
  </si>
  <si>
    <t>麻阳苗族自治县职业中等专业学校</t>
  </si>
  <si>
    <t>麻阳苗族自治城东康复医院有限责任公司2026年第二季度补贴明细表</t>
  </si>
  <si>
    <t>补贴金额（元）
3月</t>
  </si>
  <si>
    <t>补贴金额（元）
4月</t>
  </si>
  <si>
    <t>补贴金额（元）
5月</t>
  </si>
  <si>
    <t>贾梅</t>
  </si>
  <si>
    <t>周梦迪</t>
  </si>
  <si>
    <t>2026年6月30日</t>
  </si>
  <si>
    <t>宋妍</t>
  </si>
  <si>
    <t>滕成林</t>
  </si>
  <si>
    <t>欧阳雨婷</t>
  </si>
  <si>
    <t>刘馨一</t>
  </si>
  <si>
    <t>李融</t>
  </si>
  <si>
    <t>邓娟</t>
  </si>
  <si>
    <t xml:space="preserve"> </t>
  </si>
  <si>
    <t>麻阳苗族自治县城东康复医院有限责任公司</t>
  </si>
  <si>
    <t>二0二六年五月二十八日</t>
  </si>
  <si>
    <t>2026年麻阳苗族自治县妇幼保健计划生育服务中心见习生第二季度补贴明细表</t>
  </si>
  <si>
    <t>补贴金额（元）2025年3月</t>
  </si>
  <si>
    <t>补贴金额（元）2026年4月</t>
  </si>
  <si>
    <t>补贴金额（元）2026年5月</t>
  </si>
  <si>
    <t>杨毓</t>
  </si>
  <si>
    <t>黄乐</t>
  </si>
  <si>
    <t>谭颖</t>
  </si>
  <si>
    <t>郭欣蕊</t>
  </si>
  <si>
    <t>202509</t>
  </si>
  <si>
    <t>张敏</t>
  </si>
  <si>
    <t>王甜</t>
  </si>
  <si>
    <t>2026年3月31日提前终止见习协议</t>
  </si>
  <si>
    <t>向梓源</t>
  </si>
  <si>
    <t>滕靓</t>
  </si>
  <si>
    <t>段纪扬</t>
  </si>
  <si>
    <t>202510</t>
  </si>
  <si>
    <t>曹秀</t>
  </si>
  <si>
    <t>向蕊</t>
  </si>
  <si>
    <t>张然</t>
  </si>
  <si>
    <t>主要负责人：</t>
  </si>
  <si>
    <t>时间：</t>
  </si>
  <si>
    <t>麻阳锦江发展集团有限责任公司第二季度见习补贴明细表</t>
  </si>
  <si>
    <t>黄冰莹</t>
  </si>
  <si>
    <t>李从文</t>
  </si>
  <si>
    <t>退岗</t>
  </si>
  <si>
    <t>麻阳锦江发展集团有限责任公司</t>
  </si>
  <si>
    <t>麻阳苗族自治县第一锦江小学高校毕业生2026年第二季度补贴明细表</t>
  </si>
  <si>
    <t>补贴金额(元)3月</t>
  </si>
  <si>
    <t>补贴金额(元)4月</t>
  </si>
  <si>
    <t>补贴金额(元)5月</t>
  </si>
  <si>
    <t>合计(元)</t>
  </si>
  <si>
    <t>滕思妍</t>
  </si>
  <si>
    <t>第一锦江小学</t>
  </si>
  <si>
    <t>2026年6月2日</t>
  </si>
  <si>
    <t>2026年麻阳长河医院高校毕业生第二季度补贴明细表</t>
  </si>
  <si>
    <t>刘子明</t>
  </si>
  <si>
    <t>黄付</t>
  </si>
  <si>
    <t>黄春芳</t>
  </si>
  <si>
    <t>麻阳长河医院有限公司</t>
  </si>
  <si>
    <t>2026年麻阳苗族自治县谭家寨乡中心小学高校毕业生第二季度补贴明细表</t>
  </si>
  <si>
    <t>补贴金额（元） 3月</t>
  </si>
  <si>
    <t>补贴金额（元）  4月</t>
  </si>
  <si>
    <t>补贴金额（元） 5月</t>
  </si>
  <si>
    <t>刘杨杨</t>
  </si>
  <si>
    <t>田怡</t>
  </si>
  <si>
    <t>谭欣玉</t>
  </si>
  <si>
    <t>雷格</t>
  </si>
  <si>
    <t>麻阳苗族自治县谭家寨乡中心小学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</si>
</sst>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55">
    <font>
      <sz val="12"/>
      <name val="宋体"/>
      <charset val="134"/>
    </font>
    <font>
      <sz val="18"/>
      <color theme="1"/>
      <name val="宋体"/>
      <charset val="134"/>
      <scheme val="minor"/>
    </font>
    <font>
      <sz val="11"/>
      <color theme="1"/>
      <name val="宋体"/>
      <charset val="134"/>
      <scheme val="minor"/>
    </font>
    <font>
      <b/>
      <sz val="18"/>
      <color rgb="FF000000"/>
      <name val="宋体"/>
      <charset val="134"/>
    </font>
    <font>
      <sz val="11"/>
      <color rgb="FF000000"/>
      <name val="宋体"/>
      <charset val="134"/>
    </font>
    <font>
      <b/>
      <sz val="17"/>
      <color rgb="FF000000"/>
      <name val="宋体"/>
      <charset val="134"/>
    </font>
    <font>
      <sz val="12"/>
      <color rgb="FF000000"/>
      <name val="宋体"/>
      <charset val="134"/>
    </font>
    <font>
      <sz val="10"/>
      <color theme="1"/>
      <name val="宋体"/>
      <charset val="134"/>
      <scheme val="minor"/>
    </font>
    <font>
      <sz val="12"/>
      <color theme="1"/>
      <name val="Calibri"/>
      <charset val="134"/>
    </font>
    <font>
      <sz val="12"/>
      <color theme="1"/>
      <name val="宋体"/>
      <charset val="134"/>
    </font>
    <font>
      <sz val="12"/>
      <color theme="1"/>
      <name val="宋体"/>
      <charset val="134"/>
      <scheme val="minor"/>
    </font>
    <font>
      <sz val="14"/>
      <color theme="1"/>
      <name val="宋体"/>
      <charset val="134"/>
      <scheme val="minor"/>
    </font>
    <font>
      <b/>
      <sz val="18"/>
      <color theme="1"/>
      <name val="仿宋"/>
      <charset val="134"/>
    </font>
    <font>
      <b/>
      <sz val="12"/>
      <color theme="1"/>
      <name val="仿宋"/>
      <charset val="134"/>
    </font>
    <font>
      <sz val="12"/>
      <color theme="1"/>
      <name val="仿宋"/>
      <charset val="134"/>
    </font>
    <font>
      <b/>
      <sz val="18"/>
      <name val="宋体"/>
      <charset val="134"/>
    </font>
    <font>
      <sz val="14"/>
      <name val="宋体"/>
      <charset val="134"/>
    </font>
    <font>
      <b/>
      <sz val="18"/>
      <color theme="1"/>
      <name val="宋体"/>
      <charset val="134"/>
      <scheme val="minor"/>
    </font>
    <font>
      <sz val="10.5"/>
      <color theme="1"/>
      <name val="宋体"/>
      <charset val="134"/>
      <scheme val="minor"/>
    </font>
    <font>
      <sz val="16"/>
      <color theme="1"/>
      <name val="宋体"/>
      <charset val="134"/>
      <scheme val="minor"/>
    </font>
    <font>
      <sz val="16"/>
      <color theme="1"/>
      <name val="Calibri"/>
      <charset val="134"/>
    </font>
    <font>
      <b/>
      <sz val="11"/>
      <color theme="1"/>
      <name val="宋体"/>
      <charset val="134"/>
      <scheme val="minor"/>
    </font>
    <font>
      <b/>
      <sz val="10"/>
      <color indexed="8"/>
      <name val="宋体"/>
      <charset val="0"/>
    </font>
    <font>
      <sz val="10.5"/>
      <name val="宋体"/>
      <charset val="134"/>
    </font>
    <font>
      <b/>
      <sz val="12"/>
      <color theme="1"/>
      <name val="宋体"/>
      <charset val="134"/>
      <scheme val="minor"/>
    </font>
    <font>
      <b/>
      <sz val="22"/>
      <color theme="1"/>
      <name val="宋体"/>
      <charset val="134"/>
    </font>
    <font>
      <sz val="10.5"/>
      <color theme="1"/>
      <name val="宋体"/>
      <charset val="134"/>
    </font>
    <font>
      <sz val="10.5"/>
      <color theme="1"/>
      <name val="Calibri"/>
      <charset val="134"/>
    </font>
    <font>
      <sz val="10"/>
      <color rgb="FF000000"/>
      <name val="Arial"/>
      <charset val="134"/>
    </font>
    <font>
      <sz val="20"/>
      <color theme="1"/>
      <name val="宋体"/>
      <charset val="134"/>
      <scheme val="minor"/>
    </font>
    <font>
      <sz val="11"/>
      <name val="宋体"/>
      <charset val="134"/>
    </font>
    <font>
      <sz val="11"/>
      <color theme="1"/>
      <name val="宋体"/>
      <charset val="134"/>
    </font>
    <font>
      <b/>
      <sz val="15"/>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
      <b/>
      <sz val="22"/>
      <color theme="1"/>
      <name val="Calibri"/>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8"/>
      </right>
      <top style="thin">
        <color auto="1"/>
      </top>
      <bottom style="thin">
        <color indexed="0"/>
      </bottom>
      <diagonal/>
    </border>
    <border>
      <left style="thin">
        <color auto="1"/>
      </left>
      <right style="thin">
        <color indexed="8"/>
      </right>
      <top style="thin">
        <color auto="1"/>
      </top>
      <bottom style="thin">
        <color indexed="8"/>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 fillId="3" borderId="18"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9" applyNumberFormat="0" applyFill="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41" fillId="0" borderId="0" applyNumberFormat="0" applyFill="0" applyBorder="0" applyAlignment="0" applyProtection="0">
      <alignment vertical="center"/>
    </xf>
    <xf numFmtId="0" fontId="42" fillId="4" borderId="21" applyNumberFormat="0" applyAlignment="0" applyProtection="0">
      <alignment vertical="center"/>
    </xf>
    <xf numFmtId="0" fontId="43" fillId="5" borderId="22" applyNumberFormat="0" applyAlignment="0" applyProtection="0">
      <alignment vertical="center"/>
    </xf>
    <xf numFmtId="0" fontId="44" fillId="5" borderId="21" applyNumberFormat="0" applyAlignment="0" applyProtection="0">
      <alignment vertical="center"/>
    </xf>
    <xf numFmtId="0" fontId="45" fillId="6" borderId="23" applyNumberFormat="0" applyAlignment="0" applyProtection="0">
      <alignment vertical="center"/>
    </xf>
    <xf numFmtId="0" fontId="46" fillId="0" borderId="24" applyNumberFormat="0" applyFill="0" applyAlignment="0" applyProtection="0">
      <alignment vertical="center"/>
    </xf>
    <xf numFmtId="0" fontId="47" fillId="0" borderId="25" applyNumberFormat="0" applyFill="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2" fillId="12"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2" fillId="15" borderId="0" applyNumberFormat="0" applyBorder="0" applyAlignment="0" applyProtection="0">
      <alignment vertical="center"/>
    </xf>
    <xf numFmtId="0" fontId="52"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1" fillId="33" borderId="0" applyNumberFormat="0" applyBorder="0" applyAlignment="0" applyProtection="0">
      <alignment vertical="center"/>
    </xf>
  </cellStyleXfs>
  <cellXfs count="10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left" vertical="center"/>
    </xf>
    <xf numFmtId="31" fontId="2" fillId="0" borderId="0" xfId="0" applyNumberFormat="1" applyFont="1" applyFill="1" applyAlignment="1">
      <alignment horizontal="center" vertical="center"/>
    </xf>
    <xf numFmtId="0" fontId="2" fillId="0" borderId="0" xfId="0" applyFont="1" applyFill="1" applyAlignment="1">
      <alignment horizontal="righ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0" xfId="0" applyFont="1" applyFill="1" applyAlignment="1">
      <alignment horizontal="center" vertical="center"/>
    </xf>
    <xf numFmtId="0" fontId="2" fillId="0" borderId="0" xfId="0" applyFont="1" applyFill="1" applyAlignment="1">
      <alignment vertical="center"/>
    </xf>
    <xf numFmtId="49" fontId="2" fillId="0" borderId="0" xfId="0" applyNumberFormat="1" applyFont="1" applyFill="1" applyAlignment="1">
      <alignment horizontal="center" vertical="center"/>
    </xf>
    <xf numFmtId="0" fontId="12" fillId="0" borderId="0" xfId="0" applyFont="1" applyFill="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31" fontId="14" fillId="0" borderId="1" xfId="0" applyNumberFormat="1" applyFont="1" applyFill="1" applyBorder="1" applyAlignment="1">
      <alignment horizontal="center" vertical="center" wrapText="1"/>
    </xf>
    <xf numFmtId="0" fontId="2" fillId="0" borderId="1" xfId="0" applyFont="1" applyFill="1" applyBorder="1" applyAlignment="1">
      <alignment vertical="center"/>
    </xf>
    <xf numFmtId="176" fontId="2" fillId="0" borderId="0" xfId="0" applyNumberFormat="1" applyFont="1" applyFill="1" applyAlignment="1">
      <alignment horizontal="center"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3" xfId="0" applyFont="1" applyFill="1" applyBorder="1" applyAlignment="1">
      <alignment horizontal="center" vertical="center"/>
    </xf>
    <xf numFmtId="49" fontId="2" fillId="0" borderId="3" xfId="0" applyNumberFormat="1" applyFont="1" applyFill="1" applyBorder="1" applyAlignment="1">
      <alignment horizontal="center" vertical="center"/>
    </xf>
    <xf numFmtId="31" fontId="7"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49" fontId="2" fillId="0" borderId="4"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Border="1" applyAlignment="1">
      <alignment vertical="center"/>
    </xf>
    <xf numFmtId="0" fontId="15" fillId="0" borderId="0" xfId="0" applyFont="1" applyFill="1" applyBorder="1" applyAlignment="1">
      <alignment horizontal="center" vertical="center"/>
    </xf>
    <xf numFmtId="0" fontId="0" fillId="0" borderId="9" xfId="0" applyFill="1" applyBorder="1" applyAlignment="1">
      <alignment horizontal="center" vertical="center"/>
    </xf>
    <xf numFmtId="0" fontId="0" fillId="0" borderId="9" xfId="0" applyFill="1" applyBorder="1" applyAlignment="1">
      <alignment horizontal="center" vertical="center" wrapText="1"/>
    </xf>
    <xf numFmtId="0" fontId="0" fillId="0" borderId="10" xfId="0" applyFill="1" applyBorder="1" applyAlignment="1">
      <alignment horizontal="center" vertical="center"/>
    </xf>
    <xf numFmtId="0" fontId="0" fillId="0" borderId="1" xfId="0" applyFill="1" applyBorder="1" applyAlignment="1">
      <alignment horizontal="center" vertical="center"/>
    </xf>
    <xf numFmtId="31" fontId="0" fillId="0" borderId="1" xfId="0" applyNumberFormat="1" applyFill="1" applyBorder="1" applyAlignment="1">
      <alignment horizontal="center" vertical="center"/>
    </xf>
    <xf numFmtId="0" fontId="0" fillId="0" borderId="1" xfId="0" applyNumberFormat="1" applyFill="1" applyBorder="1" applyAlignment="1">
      <alignment horizontal="center" vertical="center"/>
    </xf>
    <xf numFmtId="0" fontId="0" fillId="0" borderId="2" xfId="0" applyFill="1" applyBorder="1" applyAlignment="1">
      <alignment horizontal="center" vertical="center"/>
    </xf>
    <xf numFmtId="0" fontId="0" fillId="0" borderId="11" xfId="0" applyFill="1" applyBorder="1" applyAlignment="1">
      <alignment horizontal="center" vertical="center"/>
    </xf>
    <xf numFmtId="49" fontId="0" fillId="0" borderId="1" xfId="0" applyNumberFormat="1" applyFill="1" applyBorder="1" applyAlignment="1">
      <alignment horizontal="center" vertical="center"/>
    </xf>
    <xf numFmtId="0" fontId="0" fillId="0" borderId="12" xfId="0" applyFill="1" applyBorder="1" applyAlignment="1">
      <alignment horizontal="center" vertical="center"/>
    </xf>
    <xf numFmtId="0" fontId="0" fillId="0" borderId="3" xfId="0" applyFill="1" applyBorder="1" applyAlignment="1">
      <alignment horizontal="center" vertical="center"/>
    </xf>
    <xf numFmtId="0" fontId="0" fillId="0" borderId="13" xfId="0" applyFill="1" applyBorder="1" applyAlignment="1">
      <alignment horizontal="center" vertical="center"/>
    </xf>
    <xf numFmtId="0" fontId="0" fillId="0" borderId="0" xfId="0" applyFill="1" applyBorder="1" applyAlignment="1">
      <alignment horizontal="center" vertical="center"/>
    </xf>
    <xf numFmtId="0" fontId="16" fillId="0" borderId="0" xfId="0" applyFont="1" applyFill="1" applyBorder="1" applyAlignment="1">
      <alignment horizontal="center" vertical="center"/>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9" fillId="0" borderId="0" xfId="0" applyFont="1" applyFill="1" applyAlignment="1">
      <alignment horizontal="left" vertical="center"/>
    </xf>
    <xf numFmtId="0" fontId="19" fillId="0" borderId="0" xfId="0" applyFont="1" applyFill="1" applyAlignment="1">
      <alignment horizontal="right" vertical="center"/>
    </xf>
    <xf numFmtId="31" fontId="20" fillId="0" borderId="0" xfId="0" applyNumberFormat="1" applyFont="1" applyFill="1" applyAlignment="1">
      <alignment horizontal="right" vertical="center"/>
    </xf>
    <xf numFmtId="0" fontId="17" fillId="0" borderId="0" xfId="0" applyFont="1" applyFill="1" applyAlignment="1">
      <alignment horizontal="center" vertical="center"/>
    </xf>
    <xf numFmtId="0" fontId="21" fillId="0" borderId="1"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23" fillId="0" borderId="1" xfId="0" applyFont="1" applyFill="1" applyBorder="1" applyAlignment="1">
      <alignment horizontal="center" vertical="center"/>
    </xf>
    <xf numFmtId="0" fontId="24" fillId="0" borderId="0" xfId="0" applyFont="1" applyFill="1" applyAlignment="1">
      <alignment horizontal="center" vertical="center"/>
    </xf>
    <xf numFmtId="31" fontId="24" fillId="0" borderId="0" xfId="0" applyNumberFormat="1" applyFont="1" applyFill="1" applyAlignment="1">
      <alignment horizontal="center" vertical="center"/>
    </xf>
    <xf numFmtId="0" fontId="25" fillId="0" borderId="0" xfId="0" applyFont="1" applyFill="1" applyAlignment="1">
      <alignment horizontal="center" vertical="center"/>
    </xf>
    <xf numFmtId="0" fontId="26" fillId="0" borderId="14"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7" fillId="0" borderId="16" xfId="0" applyFont="1" applyFill="1" applyBorder="1" applyAlignment="1">
      <alignment horizontal="center" vertical="center" wrapText="1"/>
    </xf>
    <xf numFmtId="0" fontId="28" fillId="0" borderId="17" xfId="0" applyFont="1" applyFill="1" applyBorder="1" applyAlignment="1">
      <alignment horizontal="center" vertical="center" wrapText="1"/>
    </xf>
    <xf numFmtId="58" fontId="28" fillId="0" borderId="16" xfId="0" applyNumberFormat="1" applyFont="1" applyFill="1" applyBorder="1" applyAlignment="1">
      <alignment horizontal="center" vertical="center" wrapText="1"/>
    </xf>
    <xf numFmtId="0" fontId="6" fillId="0" borderId="16" xfId="0" applyFont="1" applyFill="1" applyBorder="1" applyAlignment="1">
      <alignment horizontal="center" vertical="center" wrapText="1"/>
    </xf>
    <xf numFmtId="0" fontId="4" fillId="0" borderId="16" xfId="0" applyFont="1" applyFill="1" applyBorder="1" applyAlignment="1">
      <alignment horizontal="center" vertical="center" wrapText="1"/>
    </xf>
    <xf numFmtId="31" fontId="28" fillId="0" borderId="16" xfId="0" applyNumberFormat="1" applyFont="1" applyFill="1" applyBorder="1" applyAlignment="1">
      <alignment horizontal="center" vertical="center" wrapText="1"/>
    </xf>
    <xf numFmtId="0" fontId="26" fillId="0" borderId="0" xfId="0" applyFont="1" applyFill="1" applyAlignment="1">
      <alignment horizontal="center" vertical="center"/>
    </xf>
    <xf numFmtId="0" fontId="29" fillId="0" borderId="0" xfId="0" applyFont="1" applyFill="1" applyAlignment="1">
      <alignment horizontal="center" vertical="center"/>
    </xf>
    <xf numFmtId="49" fontId="10" fillId="0" borderId="1" xfId="0" applyNumberFormat="1" applyFont="1" applyFill="1" applyBorder="1" applyAlignment="1">
      <alignment horizontal="center" vertical="center"/>
    </xf>
    <xf numFmtId="31" fontId="2" fillId="0" borderId="1" xfId="0" applyNumberFormat="1" applyFont="1" applyFill="1" applyBorder="1" applyAlignment="1">
      <alignment horizontal="center" vertical="center"/>
    </xf>
    <xf numFmtId="31" fontId="2"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xf>
    <xf numFmtId="0" fontId="31" fillId="0" borderId="1"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11" fillId="0" borderId="0" xfId="0" applyFont="1" applyFill="1" applyAlignment="1">
      <alignment horizontal="left" vertical="center" wrapText="1"/>
    </xf>
    <xf numFmtId="0" fontId="11" fillId="0" borderId="0" xfId="0" applyFont="1" applyFill="1" applyAlignment="1">
      <alignment horizontal="left" vertical="center"/>
    </xf>
    <xf numFmtId="31" fontId="11" fillId="0" borderId="0" xfId="0" applyNumberFormat="1" applyFont="1" applyFill="1" applyAlignment="1">
      <alignment horizontal="center" vertical="center"/>
    </xf>
    <xf numFmtId="0" fontId="0" fillId="0" borderId="0" xfId="0" applyFill="1" applyAlignment="1"/>
    <xf numFmtId="0" fontId="0" fillId="0" borderId="0" xfId="0" applyFill="1" applyAlignment="1">
      <alignment horizontal="center"/>
    </xf>
    <xf numFmtId="0" fontId="32"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0" fillId="0" borderId="0" xfId="0" applyFill="1" applyBorder="1" applyAlignment="1">
      <alignment horizontal="center"/>
    </xf>
    <xf numFmtId="0" fontId="33" fillId="0" borderId="0" xfId="0" applyFont="1" applyFill="1" applyAlignment="1"/>
    <xf numFmtId="31" fontId="33" fillId="0" borderId="0" xfId="0" applyNumberFormat="1" applyFont="1" applyFill="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13"/>
  <sheetViews>
    <sheetView tabSelected="1" workbookViewId="0">
      <selection activeCell="M7" sqref="M7"/>
    </sheetView>
  </sheetViews>
  <sheetFormatPr defaultColWidth="13.25" defaultRowHeight="30.75" customHeight="1"/>
  <cols>
    <col min="1" max="1" width="5.75" style="98" customWidth="1"/>
    <col min="2" max="2" width="10.5" style="98" customWidth="1"/>
    <col min="3" max="3" width="11.375" style="98" customWidth="1"/>
    <col min="4" max="4" width="13.375" style="98" customWidth="1"/>
    <col min="5" max="6" width="13.875" style="98" customWidth="1"/>
    <col min="7" max="7" width="13.625" style="98" customWidth="1"/>
    <col min="8" max="8" width="11.375" style="98" customWidth="1"/>
    <col min="9" max="9" width="12.125" style="98" customWidth="1"/>
    <col min="10" max="10" width="12.625" style="98" customWidth="1"/>
    <col min="11" max="16384" width="13.25" style="97"/>
  </cols>
  <sheetData>
    <row r="1" s="97" customFormat="1" customHeight="1" spans="1:11">
      <c r="A1" s="99" t="s">
        <v>0</v>
      </c>
      <c r="B1" s="99"/>
      <c r="C1" s="99"/>
      <c r="D1" s="99"/>
      <c r="E1" s="99"/>
      <c r="F1" s="99"/>
      <c r="G1" s="99"/>
      <c r="H1" s="99"/>
      <c r="I1" s="99"/>
      <c r="J1" s="99"/>
    </row>
    <row r="2" s="97" customFormat="1" customHeight="1" spans="1:11">
      <c r="A2" s="68" t="s">
        <v>1</v>
      </c>
      <c r="B2" s="68" t="s">
        <v>2</v>
      </c>
      <c r="C2" s="68" t="s">
        <v>3</v>
      </c>
      <c r="D2" s="100" t="s">
        <v>4</v>
      </c>
      <c r="E2" s="100" t="s">
        <v>5</v>
      </c>
      <c r="F2" s="100" t="s">
        <v>6</v>
      </c>
      <c r="G2" s="100" t="s">
        <v>7</v>
      </c>
      <c r="H2" s="100" t="s">
        <v>8</v>
      </c>
      <c r="I2" s="100" t="s">
        <v>9</v>
      </c>
      <c r="J2" s="68" t="s">
        <v>10</v>
      </c>
    </row>
    <row r="3" s="97" customFormat="1" customHeight="1" spans="1:11">
      <c r="A3" s="68">
        <v>1</v>
      </c>
      <c r="B3" s="68" t="s">
        <v>11</v>
      </c>
      <c r="C3" s="68" t="s">
        <v>12</v>
      </c>
      <c r="D3" s="68">
        <v>20250701</v>
      </c>
      <c r="E3" s="68">
        <v>20260631</v>
      </c>
      <c r="F3" s="68">
        <v>1800</v>
      </c>
      <c r="G3" s="68">
        <v>1800</v>
      </c>
      <c r="H3" s="68">
        <v>1800</v>
      </c>
      <c r="I3" s="68">
        <f>SUM(F3:H3)</f>
        <v>5400</v>
      </c>
      <c r="J3" s="68"/>
    </row>
    <row r="4" s="97" customFormat="1" customHeight="1" spans="1:11">
      <c r="A4" s="68">
        <v>2</v>
      </c>
      <c r="B4" s="68" t="s">
        <v>13</v>
      </c>
      <c r="C4" s="68" t="s">
        <v>12</v>
      </c>
      <c r="D4" s="68">
        <v>20250701</v>
      </c>
      <c r="E4" s="68">
        <v>20260631</v>
      </c>
      <c r="F4" s="68">
        <v>1800</v>
      </c>
      <c r="G4" s="68">
        <v>1800</v>
      </c>
      <c r="H4" s="68">
        <v>1800</v>
      </c>
      <c r="I4" s="68">
        <f>SUM(F4:H4)</f>
        <v>5400</v>
      </c>
      <c r="J4" s="68"/>
    </row>
    <row r="5" s="97" customFormat="1" customHeight="1" spans="1:11">
      <c r="A5" s="68">
        <v>3</v>
      </c>
      <c r="B5" s="68" t="s">
        <v>14</v>
      </c>
      <c r="C5" s="68" t="s">
        <v>12</v>
      </c>
      <c r="D5" s="68">
        <v>20260401</v>
      </c>
      <c r="E5" s="68">
        <v>20270331</v>
      </c>
      <c r="F5" s="68"/>
      <c r="G5" s="68">
        <v>1800</v>
      </c>
      <c r="H5" s="68">
        <v>1800</v>
      </c>
      <c r="I5" s="68">
        <f>SUM(F5:H5)</f>
        <v>3600</v>
      </c>
      <c r="J5" s="68"/>
    </row>
    <row r="6" s="97" customFormat="1" customHeight="1" spans="1:11">
      <c r="A6" s="101" t="s">
        <v>15</v>
      </c>
      <c r="B6" s="102"/>
      <c r="C6" s="102"/>
      <c r="D6" s="102"/>
      <c r="E6" s="102"/>
      <c r="F6" s="102"/>
      <c r="G6" s="102"/>
      <c r="H6" s="103"/>
      <c r="I6" s="68">
        <f>SUM(I3:I5)</f>
        <v>14400</v>
      </c>
      <c r="J6" s="68"/>
    </row>
    <row r="7" s="97" customFormat="1" customHeight="1" spans="1:11">
      <c r="A7" s="98"/>
      <c r="B7" s="98"/>
      <c r="C7" s="98"/>
      <c r="D7" s="98"/>
      <c r="E7" s="98"/>
      <c r="F7" s="98"/>
      <c r="G7" s="98"/>
      <c r="H7" s="98"/>
      <c r="I7" s="98"/>
      <c r="J7" s="98"/>
    </row>
    <row r="8" s="97" customFormat="1" customHeight="1" spans="1:11">
      <c r="A8" s="98"/>
      <c r="B8" s="98"/>
      <c r="C8" s="98"/>
      <c r="D8" s="98"/>
      <c r="E8" s="98"/>
      <c r="F8" s="98"/>
      <c r="G8" s="98"/>
      <c r="H8" s="98"/>
      <c r="I8" s="98"/>
      <c r="J8" s="98"/>
    </row>
    <row r="9" s="97" customFormat="1" customHeight="1" spans="1:11">
      <c r="A9" s="104" t="s">
        <v>16</v>
      </c>
      <c r="B9" s="104"/>
      <c r="C9" s="105"/>
      <c r="D9" s="105"/>
      <c r="E9" s="105"/>
      <c r="F9" s="105"/>
      <c r="G9" s="105"/>
      <c r="H9" s="105" t="s">
        <v>17</v>
      </c>
      <c r="I9" s="106"/>
      <c r="J9" s="106"/>
      <c r="K9" s="106"/>
    </row>
    <row r="10" s="97" customFormat="1" customHeight="1" spans="1:11">
      <c r="A10" s="98"/>
      <c r="B10" s="98"/>
      <c r="C10" s="98"/>
      <c r="D10" s="98"/>
      <c r="E10" s="98"/>
      <c r="F10" s="98"/>
      <c r="G10" s="98"/>
      <c r="H10" s="98"/>
      <c r="I10" s="98"/>
      <c r="J10" s="98"/>
    </row>
    <row r="11" s="97" customFormat="1" customHeight="1" spans="1:11">
      <c r="A11" s="98"/>
      <c r="B11" s="98"/>
      <c r="C11" s="98"/>
      <c r="D11" s="98"/>
      <c r="E11" s="98"/>
      <c r="F11" s="98"/>
      <c r="G11" s="98"/>
      <c r="H11" s="98"/>
      <c r="I11" s="98"/>
      <c r="J11" s="98"/>
    </row>
    <row r="12" customHeight="1" spans="1:11">
      <c r="G12" s="97"/>
      <c r="H12" s="107" t="s">
        <v>18</v>
      </c>
      <c r="I12" s="107"/>
      <c r="J12" s="97"/>
    </row>
    <row r="13" customHeight="1" spans="1:11">
      <c r="H13" s="108">
        <v>46176</v>
      </c>
      <c r="I13" s="108"/>
      <c r="J13" s="108"/>
    </row>
  </sheetData>
  <mergeCells count="4">
    <mergeCell ref="A1:J1"/>
    <mergeCell ref="A6:H6"/>
    <mergeCell ref="A9:B9"/>
    <mergeCell ref="H13:J13"/>
  </mergeCells>
  <pageMargins left="0.75" right="0.75" top="1" bottom="1" header="0.511805555555556" footer="0.511805555555556"/>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selection activeCell="I24" sqref="I24"/>
    </sheetView>
  </sheetViews>
  <sheetFormatPr defaultColWidth="9" defaultRowHeight="14.4" outlineLevelRow="7"/>
  <cols>
    <col min="1" max="1" width="7" style="2" customWidth="1"/>
    <col min="2" max="2" width="9" style="2"/>
    <col min="3" max="3" width="14.875" style="2" customWidth="1"/>
    <col min="4" max="4" width="13.5" style="2" customWidth="1"/>
    <col min="5" max="5" width="13.25" style="2" customWidth="1"/>
    <col min="6" max="6" width="14" style="2" customWidth="1"/>
    <col min="7" max="8" width="14.25" style="2" customWidth="1"/>
    <col min="9" max="9" width="12.875" style="2" customWidth="1"/>
    <col min="10" max="10" width="14.75" style="2" customWidth="1"/>
    <col min="11" max="16384" width="9" style="2"/>
  </cols>
  <sheetData>
    <row r="1" s="2" customFormat="1" ht="46" customHeight="1" spans="1:10">
      <c r="A1" s="10" t="s">
        <v>148</v>
      </c>
      <c r="B1" s="10"/>
      <c r="C1" s="10"/>
      <c r="D1" s="10"/>
      <c r="E1" s="10"/>
      <c r="F1" s="10"/>
      <c r="G1" s="10"/>
      <c r="H1" s="10"/>
      <c r="I1" s="10"/>
      <c r="J1" s="10"/>
    </row>
    <row r="2" s="2" customFormat="1" ht="36" customHeight="1" spans="1:10">
      <c r="A2" s="11" t="s">
        <v>1</v>
      </c>
      <c r="B2" s="11" t="s">
        <v>2</v>
      </c>
      <c r="C2" s="11" t="s">
        <v>20</v>
      </c>
      <c r="D2" s="11" t="s">
        <v>21</v>
      </c>
      <c r="E2" s="11" t="s">
        <v>22</v>
      </c>
      <c r="F2" s="11" t="s">
        <v>23</v>
      </c>
      <c r="G2" s="11" t="s">
        <v>24</v>
      </c>
      <c r="H2" s="11" t="s">
        <v>25</v>
      </c>
      <c r="I2" s="11" t="s">
        <v>9</v>
      </c>
      <c r="J2" s="11" t="s">
        <v>10</v>
      </c>
    </row>
    <row r="3" s="2" customFormat="1" ht="36" customHeight="1" spans="1:10">
      <c r="A3" s="11">
        <v>2</v>
      </c>
      <c r="B3" s="12" t="s">
        <v>149</v>
      </c>
      <c r="C3" s="11" t="s">
        <v>12</v>
      </c>
      <c r="D3" s="11">
        <v>202509</v>
      </c>
      <c r="E3" s="11">
        <v>202608</v>
      </c>
      <c r="F3" s="11">
        <v>1800</v>
      </c>
      <c r="G3" s="11">
        <v>1800</v>
      </c>
      <c r="H3" s="11">
        <v>1800</v>
      </c>
      <c r="I3" s="11">
        <f>SUM(F3:H3)</f>
        <v>5400</v>
      </c>
      <c r="J3" s="11"/>
    </row>
    <row r="4" s="2" customFormat="1" ht="36" customHeight="1" spans="1:10">
      <c r="A4" s="13"/>
      <c r="B4" s="14"/>
      <c r="C4" s="11"/>
      <c r="D4" s="13"/>
      <c r="E4" s="13"/>
      <c r="F4" s="13"/>
      <c r="G4" s="13"/>
      <c r="H4" s="11" t="s">
        <v>88</v>
      </c>
      <c r="I4" s="11">
        <f>SUM(I3:I3)</f>
        <v>5400</v>
      </c>
      <c r="J4" s="15"/>
    </row>
    <row r="5" s="2" customFormat="1" ht="24" customHeight="1" spans="1:10">
      <c r="B5" s="2" t="s">
        <v>46</v>
      </c>
      <c r="C5" s="2" t="s">
        <v>150</v>
      </c>
      <c r="F5" s="2" t="s">
        <v>89</v>
      </c>
      <c r="G5" s="2" t="s">
        <v>151</v>
      </c>
    </row>
    <row r="6" s="2" customFormat="1" ht="17.4" spans="1:10">
      <c r="H6" s="2" t="s">
        <v>152</v>
      </c>
      <c r="I6" s="16"/>
    </row>
    <row r="8" s="2" customFormat="1" ht="17.4" spans="1:10">
      <c r="H8" s="8">
        <v>46176</v>
      </c>
      <c r="I8" s="16"/>
    </row>
  </sheetData>
  <mergeCells count="1">
    <mergeCell ref="A1:J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E21" sqref="E21"/>
    </sheetView>
  </sheetViews>
  <sheetFormatPr defaultColWidth="8.89166666666667" defaultRowHeight="14.4"/>
  <cols>
    <col min="1" max="1" width="6.25" style="2" customWidth="1"/>
    <col min="2" max="2" width="8.75" style="2" customWidth="1"/>
    <col min="3" max="3" width="11.875" style="2" customWidth="1"/>
    <col min="4" max="4" width="18" style="2" customWidth="1"/>
    <col min="5" max="5" width="18.5" style="2" customWidth="1"/>
    <col min="6" max="6" width="15.375" style="2" customWidth="1"/>
    <col min="7" max="7" width="16.5" style="2" customWidth="1"/>
    <col min="8" max="8" width="15.125" style="2" customWidth="1"/>
    <col min="9" max="9" width="12.375" style="2" customWidth="1"/>
    <col min="10" max="10" width="9.375" style="2" customWidth="1"/>
    <col min="11" max="16384" width="8.89166666666667" style="2"/>
  </cols>
  <sheetData>
    <row r="1" s="1" customFormat="1" ht="46" customHeight="1" spans="1:10">
      <c r="A1" s="3" t="s">
        <v>153</v>
      </c>
      <c r="B1" s="3"/>
      <c r="C1" s="3"/>
      <c r="D1" s="3"/>
      <c r="E1" s="3"/>
      <c r="F1" s="3"/>
      <c r="G1" s="3"/>
      <c r="H1" s="3"/>
      <c r="I1" s="3"/>
      <c r="J1" s="3"/>
    </row>
    <row r="2" s="2" customFormat="1" ht="36" customHeight="1" spans="1:10">
      <c r="A2" s="4" t="s">
        <v>1</v>
      </c>
      <c r="B2" s="4" t="s">
        <v>2</v>
      </c>
      <c r="C2" s="4" t="s">
        <v>20</v>
      </c>
      <c r="D2" s="4" t="s">
        <v>21</v>
      </c>
      <c r="E2" s="4" t="s">
        <v>22</v>
      </c>
      <c r="F2" s="4" t="s">
        <v>154</v>
      </c>
      <c r="G2" s="4" t="s">
        <v>155</v>
      </c>
      <c r="H2" s="4" t="s">
        <v>156</v>
      </c>
      <c r="I2" s="4" t="s">
        <v>9</v>
      </c>
      <c r="J2" s="4" t="s">
        <v>10</v>
      </c>
    </row>
    <row r="3" s="2" customFormat="1" ht="36" customHeight="1" spans="1:10">
      <c r="A3" s="4">
        <v>1</v>
      </c>
      <c r="B3" s="5" t="s">
        <v>157</v>
      </c>
      <c r="C3" s="6" t="s">
        <v>12</v>
      </c>
      <c r="D3" s="4">
        <v>202509</v>
      </c>
      <c r="E3" s="6">
        <v>202608</v>
      </c>
      <c r="F3" s="4">
        <v>1800</v>
      </c>
      <c r="G3" s="4">
        <v>1800</v>
      </c>
      <c r="H3" s="4">
        <v>1800</v>
      </c>
      <c r="I3" s="6">
        <v>5400</v>
      </c>
      <c r="J3" s="4"/>
    </row>
    <row r="4" s="2" customFormat="1" ht="36" customHeight="1" spans="1:10">
      <c r="A4" s="4">
        <v>2</v>
      </c>
      <c r="B4" s="5" t="s">
        <v>158</v>
      </c>
      <c r="C4" s="6" t="s">
        <v>12</v>
      </c>
      <c r="D4" s="4">
        <v>202509</v>
      </c>
      <c r="E4" s="6">
        <v>202608</v>
      </c>
      <c r="F4" s="4">
        <v>1800</v>
      </c>
      <c r="G4" s="4">
        <v>1800</v>
      </c>
      <c r="H4" s="4">
        <v>1800</v>
      </c>
      <c r="I4" s="6">
        <v>5400</v>
      </c>
      <c r="J4" s="4"/>
    </row>
    <row r="5" s="2" customFormat="1" ht="36" customHeight="1" spans="1:10">
      <c r="A5" s="4">
        <v>3</v>
      </c>
      <c r="B5" s="5" t="s">
        <v>159</v>
      </c>
      <c r="C5" s="6" t="s">
        <v>12</v>
      </c>
      <c r="D5" s="4">
        <v>202509</v>
      </c>
      <c r="E5" s="6">
        <v>202608</v>
      </c>
      <c r="F5" s="4">
        <v>1800</v>
      </c>
      <c r="G5" s="4">
        <v>1800</v>
      </c>
      <c r="H5" s="4">
        <v>1800</v>
      </c>
      <c r="I5" s="6">
        <v>5400</v>
      </c>
      <c r="J5" s="4"/>
    </row>
    <row r="6" s="2" customFormat="1" ht="42" customHeight="1" spans="1:10">
      <c r="A6" s="4">
        <v>4</v>
      </c>
      <c r="B6" s="5" t="s">
        <v>160</v>
      </c>
      <c r="C6" s="6" t="s">
        <v>12</v>
      </c>
      <c r="D6" s="6">
        <v>202509</v>
      </c>
      <c r="E6" s="6">
        <v>202608</v>
      </c>
      <c r="F6" s="4">
        <v>1800</v>
      </c>
      <c r="G6" s="4">
        <v>1800</v>
      </c>
      <c r="H6" s="4">
        <v>1800</v>
      </c>
      <c r="I6" s="6">
        <v>5400</v>
      </c>
      <c r="J6" s="5"/>
    </row>
    <row r="7" s="2" customFormat="1" ht="42" customHeight="1" spans="1:10">
      <c r="A7" s="6"/>
      <c r="B7" s="6"/>
      <c r="C7" s="6"/>
      <c r="D7" s="6"/>
      <c r="E7" s="6"/>
      <c r="F7" s="6"/>
      <c r="G7" s="6"/>
      <c r="H7" s="6" t="s">
        <v>88</v>
      </c>
      <c r="I7" s="6">
        <f>SUM(I3:I6)</f>
        <v>21600</v>
      </c>
      <c r="J7" s="5"/>
    </row>
    <row r="9" s="2" customFormat="1" spans="1:10">
      <c r="A9" s="2" t="s">
        <v>46</v>
      </c>
      <c r="E9" s="2" t="s">
        <v>89</v>
      </c>
    </row>
    <row r="11" s="2" customFormat="1" ht="25" customHeight="1" spans="1:10">
      <c r="H11" s="7" t="s">
        <v>161</v>
      </c>
    </row>
    <row r="12" s="2" customFormat="1" ht="26" customHeight="1" spans="1:10">
      <c r="G12" s="8"/>
      <c r="H12" s="8">
        <v>46175</v>
      </c>
    </row>
    <row r="14" s="2" customFormat="1" spans="1:10">
      <c r="F14" s="9"/>
      <c r="G14" s="9"/>
      <c r="H14" s="9"/>
      <c r="I14" s="9"/>
    </row>
  </sheetData>
  <mergeCells count="4">
    <mergeCell ref="A1:J1"/>
    <mergeCell ref="A9:B9"/>
    <mergeCell ref="H12:I12"/>
    <mergeCell ref="F14:I1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C2" sqref="C$1:C$1048576"/>
    </sheetView>
  </sheetViews>
  <sheetFormatPr defaultColWidth="9" defaultRowHeight="14.4"/>
  <cols>
    <col min="1" max="1" width="5.625" style="2" customWidth="1"/>
    <col min="2" max="2" width="8.25" style="2" customWidth="1"/>
    <col min="3" max="3" width="12" style="2" customWidth="1"/>
    <col min="4" max="4" width="17.5" style="2" customWidth="1"/>
    <col min="5" max="5" width="16" style="2" customWidth="1"/>
    <col min="6" max="6" width="12.0666666666667" style="2" customWidth="1"/>
    <col min="7" max="7" width="12.05" style="2" customWidth="1"/>
    <col min="8" max="8" width="12.575" style="2" customWidth="1"/>
    <col min="9" max="9" width="12.25" style="2" customWidth="1"/>
    <col min="10" max="10" width="11.35" style="17" customWidth="1"/>
    <col min="11" max="16384" width="9" style="17"/>
  </cols>
  <sheetData>
    <row r="1" s="17" customFormat="1" ht="54" customHeight="1" spans="1:10">
      <c r="A1" s="85" t="s">
        <v>19</v>
      </c>
      <c r="B1" s="85"/>
      <c r="C1" s="85"/>
      <c r="D1" s="85"/>
      <c r="E1" s="85"/>
      <c r="F1" s="85"/>
      <c r="G1" s="85"/>
      <c r="H1" s="85"/>
      <c r="I1" s="85"/>
      <c r="J1" s="85"/>
    </row>
    <row r="2" s="17" customFormat="1" ht="42" customHeight="1" spans="1:10">
      <c r="A2" s="6" t="s">
        <v>1</v>
      </c>
      <c r="B2" s="6" t="s">
        <v>2</v>
      </c>
      <c r="C2" s="6" t="s">
        <v>20</v>
      </c>
      <c r="D2" s="5" t="s">
        <v>21</v>
      </c>
      <c r="E2" s="5" t="s">
        <v>22</v>
      </c>
      <c r="F2" s="5" t="s">
        <v>23</v>
      </c>
      <c r="G2" s="5" t="s">
        <v>24</v>
      </c>
      <c r="H2" s="5" t="s">
        <v>25</v>
      </c>
      <c r="I2" s="6" t="s">
        <v>9</v>
      </c>
      <c r="J2" s="6" t="s">
        <v>10</v>
      </c>
    </row>
    <row r="3" s="17" customFormat="1" ht="25" customHeight="1" spans="1:10">
      <c r="A3" s="6">
        <v>1</v>
      </c>
      <c r="B3" s="5" t="s">
        <v>26</v>
      </c>
      <c r="C3" s="86" t="s">
        <v>12</v>
      </c>
      <c r="D3" s="87">
        <v>45809</v>
      </c>
      <c r="E3" s="88">
        <v>46173</v>
      </c>
      <c r="F3" s="6">
        <v>1800</v>
      </c>
      <c r="G3" s="6">
        <v>1800</v>
      </c>
      <c r="H3" s="6">
        <v>1800</v>
      </c>
      <c r="I3" s="6">
        <f t="shared" ref="I3:I19" si="0">F3+G3+H3</f>
        <v>5400</v>
      </c>
      <c r="J3" s="23"/>
    </row>
    <row r="4" s="17" customFormat="1" ht="25" customHeight="1" spans="1:10">
      <c r="A4" s="6">
        <v>2</v>
      </c>
      <c r="B4" s="6" t="s">
        <v>27</v>
      </c>
      <c r="C4" s="86" t="s">
        <v>12</v>
      </c>
      <c r="D4" s="87">
        <v>45839</v>
      </c>
      <c r="E4" s="88">
        <v>46203</v>
      </c>
      <c r="F4" s="6">
        <v>1800</v>
      </c>
      <c r="G4" s="6">
        <v>1800</v>
      </c>
      <c r="H4" s="6">
        <v>1800</v>
      </c>
      <c r="I4" s="15">
        <f t="shared" si="0"/>
        <v>5400</v>
      </c>
      <c r="J4" s="23"/>
    </row>
    <row r="5" s="17" customFormat="1" ht="25" customHeight="1" spans="1:10">
      <c r="A5" s="6">
        <v>3</v>
      </c>
      <c r="B5" s="6" t="s">
        <v>28</v>
      </c>
      <c r="C5" s="86" t="s">
        <v>12</v>
      </c>
      <c r="D5" s="87">
        <v>45839</v>
      </c>
      <c r="E5" s="88">
        <v>46203</v>
      </c>
      <c r="F5" s="6">
        <v>1800</v>
      </c>
      <c r="G5" s="6">
        <v>1800</v>
      </c>
      <c r="H5" s="6">
        <v>1800</v>
      </c>
      <c r="I5" s="6">
        <f t="shared" si="0"/>
        <v>5400</v>
      </c>
      <c r="J5" s="23"/>
    </row>
    <row r="6" s="17" customFormat="1" ht="25" customHeight="1" spans="1:10">
      <c r="A6" s="6">
        <v>4</v>
      </c>
      <c r="B6" s="6" t="s">
        <v>29</v>
      </c>
      <c r="C6" s="86" t="s">
        <v>12</v>
      </c>
      <c r="D6" s="87">
        <v>45840</v>
      </c>
      <c r="E6" s="88">
        <v>46203</v>
      </c>
      <c r="F6" s="6">
        <v>1800</v>
      </c>
      <c r="G6" s="6">
        <v>1800</v>
      </c>
      <c r="H6" s="6">
        <v>1800</v>
      </c>
      <c r="I6" s="15">
        <f t="shared" si="0"/>
        <v>5400</v>
      </c>
      <c r="J6" s="23"/>
    </row>
    <row r="7" s="17" customFormat="1" ht="25" customHeight="1" spans="1:10">
      <c r="A7" s="6">
        <v>5</v>
      </c>
      <c r="B7" s="6" t="s">
        <v>30</v>
      </c>
      <c r="C7" s="86" t="s">
        <v>12</v>
      </c>
      <c r="D7" s="87">
        <v>45840</v>
      </c>
      <c r="E7" s="88">
        <v>46203</v>
      </c>
      <c r="F7" s="6">
        <v>1800</v>
      </c>
      <c r="G7" s="6">
        <v>1800</v>
      </c>
      <c r="H7" s="6">
        <v>1800</v>
      </c>
      <c r="I7" s="15">
        <f t="shared" si="0"/>
        <v>5400</v>
      </c>
      <c r="J7" s="23"/>
    </row>
    <row r="8" s="17" customFormat="1" ht="25" customHeight="1" spans="1:10">
      <c r="A8" s="6">
        <v>6</v>
      </c>
      <c r="B8" s="32" t="s">
        <v>31</v>
      </c>
      <c r="C8" s="86" t="s">
        <v>12</v>
      </c>
      <c r="D8" s="87">
        <v>45840</v>
      </c>
      <c r="E8" s="88">
        <v>46203</v>
      </c>
      <c r="F8" s="6">
        <v>1800</v>
      </c>
      <c r="G8" s="6">
        <v>1800</v>
      </c>
      <c r="H8" s="6">
        <v>1800</v>
      </c>
      <c r="I8" s="6">
        <f t="shared" si="0"/>
        <v>5400</v>
      </c>
      <c r="J8" s="23"/>
    </row>
    <row r="9" s="17" customFormat="1" ht="25" customHeight="1" spans="1:10">
      <c r="A9" s="6">
        <v>7</v>
      </c>
      <c r="B9" s="6" t="s">
        <v>32</v>
      </c>
      <c r="C9" s="86" t="s">
        <v>12</v>
      </c>
      <c r="D9" s="87">
        <v>45840</v>
      </c>
      <c r="E9" s="88">
        <v>46203</v>
      </c>
      <c r="F9" s="6">
        <v>1800</v>
      </c>
      <c r="G9" s="6">
        <v>1800</v>
      </c>
      <c r="H9" s="6">
        <v>1800</v>
      </c>
      <c r="I9" s="15">
        <f t="shared" si="0"/>
        <v>5400</v>
      </c>
      <c r="J9" s="23"/>
    </row>
    <row r="10" s="17" customFormat="1" ht="25" customHeight="1" spans="1:10">
      <c r="A10" s="6">
        <v>8</v>
      </c>
      <c r="B10" s="6" t="s">
        <v>33</v>
      </c>
      <c r="C10" s="86" t="s">
        <v>12</v>
      </c>
      <c r="D10" s="87">
        <v>45840</v>
      </c>
      <c r="E10" s="88">
        <v>46203</v>
      </c>
      <c r="F10" s="6">
        <v>1800</v>
      </c>
      <c r="G10" s="6">
        <v>1800</v>
      </c>
      <c r="H10" s="6">
        <v>0</v>
      </c>
      <c r="I10" s="6">
        <f t="shared" si="0"/>
        <v>3600</v>
      </c>
      <c r="J10" s="5" t="s">
        <v>34</v>
      </c>
    </row>
    <row r="11" s="17" customFormat="1" ht="25" customHeight="1" spans="1:10">
      <c r="A11" s="6">
        <v>9</v>
      </c>
      <c r="B11" s="6" t="s">
        <v>35</v>
      </c>
      <c r="C11" s="86" t="s">
        <v>12</v>
      </c>
      <c r="D11" s="87">
        <v>45840</v>
      </c>
      <c r="E11" s="88">
        <v>46203</v>
      </c>
      <c r="F11" s="6">
        <v>1800</v>
      </c>
      <c r="G11" s="6">
        <v>1800</v>
      </c>
      <c r="H11" s="6">
        <v>1800</v>
      </c>
      <c r="I11" s="15">
        <f t="shared" si="0"/>
        <v>5400</v>
      </c>
      <c r="J11" s="23"/>
    </row>
    <row r="12" s="17" customFormat="1" ht="25" customHeight="1" spans="1:10">
      <c r="A12" s="6">
        <v>10</v>
      </c>
      <c r="B12" s="2" t="s">
        <v>36</v>
      </c>
      <c r="C12" s="86" t="s">
        <v>12</v>
      </c>
      <c r="D12" s="87">
        <v>45841</v>
      </c>
      <c r="E12" s="88">
        <v>46203</v>
      </c>
      <c r="F12" s="6">
        <v>1800</v>
      </c>
      <c r="G12" s="6">
        <v>1800</v>
      </c>
      <c r="H12" s="6">
        <v>1800</v>
      </c>
      <c r="I12" s="15">
        <f t="shared" si="0"/>
        <v>5400</v>
      </c>
      <c r="J12" s="23"/>
    </row>
    <row r="13" s="17" customFormat="1" ht="25" customHeight="1" spans="1:10">
      <c r="A13" s="6">
        <v>11</v>
      </c>
      <c r="B13" s="6" t="s">
        <v>37</v>
      </c>
      <c r="C13" s="86" t="s">
        <v>12</v>
      </c>
      <c r="D13" s="87">
        <v>45846</v>
      </c>
      <c r="E13" s="88">
        <v>46203</v>
      </c>
      <c r="F13" s="6">
        <v>1800</v>
      </c>
      <c r="G13" s="6">
        <v>1800</v>
      </c>
      <c r="H13" s="6">
        <v>1800</v>
      </c>
      <c r="I13" s="6">
        <f t="shared" si="0"/>
        <v>5400</v>
      </c>
      <c r="J13" s="23"/>
    </row>
    <row r="14" s="17" customFormat="1" ht="25" customHeight="1" spans="1:10">
      <c r="A14" s="6">
        <v>12</v>
      </c>
      <c r="B14" s="89" t="s">
        <v>38</v>
      </c>
      <c r="C14" s="86" t="s">
        <v>12</v>
      </c>
      <c r="D14" s="87">
        <v>46148</v>
      </c>
      <c r="E14" s="88">
        <v>46507</v>
      </c>
      <c r="F14" s="6">
        <v>0</v>
      </c>
      <c r="G14" s="6">
        <v>0</v>
      </c>
      <c r="H14" s="6">
        <v>1800</v>
      </c>
      <c r="I14" s="6">
        <f t="shared" si="0"/>
        <v>1800</v>
      </c>
      <c r="J14" s="5"/>
    </row>
    <row r="15" s="17" customFormat="1" ht="25" customHeight="1" spans="1:10">
      <c r="A15" s="6">
        <v>13</v>
      </c>
      <c r="B15" s="89" t="s">
        <v>39</v>
      </c>
      <c r="C15" s="86" t="s">
        <v>12</v>
      </c>
      <c r="D15" s="87">
        <v>46148</v>
      </c>
      <c r="E15" s="88">
        <v>46507</v>
      </c>
      <c r="F15" s="6">
        <v>0</v>
      </c>
      <c r="G15" s="6">
        <v>0</v>
      </c>
      <c r="H15" s="6">
        <v>1800</v>
      </c>
      <c r="I15" s="6">
        <f t="shared" si="0"/>
        <v>1800</v>
      </c>
      <c r="J15" s="5"/>
    </row>
    <row r="16" s="17" customFormat="1" ht="25" customHeight="1" spans="1:10">
      <c r="A16" s="6">
        <v>14</v>
      </c>
      <c r="B16" s="90" t="s">
        <v>40</v>
      </c>
      <c r="C16" s="86" t="s">
        <v>12</v>
      </c>
      <c r="D16" s="87">
        <v>46148</v>
      </c>
      <c r="E16" s="88">
        <v>46507</v>
      </c>
      <c r="F16" s="6">
        <v>0</v>
      </c>
      <c r="G16" s="6">
        <v>0</v>
      </c>
      <c r="H16" s="6">
        <v>1800</v>
      </c>
      <c r="I16" s="6">
        <f t="shared" si="0"/>
        <v>1800</v>
      </c>
      <c r="J16" s="5"/>
    </row>
    <row r="17" s="17" customFormat="1" ht="25" customHeight="1" spans="1:10">
      <c r="A17" s="6">
        <v>15</v>
      </c>
      <c r="B17" s="90" t="s">
        <v>41</v>
      </c>
      <c r="C17" s="86" t="s">
        <v>12</v>
      </c>
      <c r="D17" s="87">
        <v>46148</v>
      </c>
      <c r="E17" s="88">
        <v>46507</v>
      </c>
      <c r="F17" s="6">
        <v>0</v>
      </c>
      <c r="G17" s="6">
        <v>0</v>
      </c>
      <c r="H17" s="6">
        <v>1800</v>
      </c>
      <c r="I17" s="6">
        <f t="shared" si="0"/>
        <v>1800</v>
      </c>
      <c r="J17" s="5"/>
    </row>
    <row r="18" s="17" customFormat="1" ht="25" customHeight="1" spans="1:10">
      <c r="A18" s="6">
        <v>16</v>
      </c>
      <c r="B18" s="6" t="s">
        <v>42</v>
      </c>
      <c r="C18" s="86" t="s">
        <v>12</v>
      </c>
      <c r="D18" s="87">
        <v>46148</v>
      </c>
      <c r="E18" s="88">
        <v>46507</v>
      </c>
      <c r="F18" s="6">
        <v>0</v>
      </c>
      <c r="G18" s="6">
        <v>0</v>
      </c>
      <c r="H18" s="6">
        <v>1800</v>
      </c>
      <c r="I18" s="6">
        <f t="shared" si="0"/>
        <v>1800</v>
      </c>
      <c r="J18" s="5"/>
    </row>
    <row r="19" s="17" customFormat="1" ht="25" customHeight="1" spans="1:10">
      <c r="A19" s="6">
        <v>17</v>
      </c>
      <c r="B19" s="6" t="s">
        <v>43</v>
      </c>
      <c r="C19" s="86" t="s">
        <v>12</v>
      </c>
      <c r="D19" s="87">
        <v>45846</v>
      </c>
      <c r="E19" s="88">
        <v>46203</v>
      </c>
      <c r="F19" s="6">
        <v>1800</v>
      </c>
      <c r="G19" s="6">
        <v>0</v>
      </c>
      <c r="H19" s="6">
        <v>0</v>
      </c>
      <c r="I19" s="15">
        <f t="shared" si="0"/>
        <v>1800</v>
      </c>
      <c r="J19" s="5" t="s">
        <v>44</v>
      </c>
    </row>
    <row r="20" s="17" customFormat="1" ht="25" customHeight="1" spans="1:10">
      <c r="A20" s="6"/>
      <c r="B20" s="6" t="s">
        <v>45</v>
      </c>
      <c r="C20" s="91"/>
      <c r="D20" s="92"/>
      <c r="E20" s="92"/>
      <c r="F20" s="92"/>
      <c r="G20" s="92"/>
      <c r="H20" s="93"/>
      <c r="I20" s="6">
        <f>SUM(I3:I19)</f>
        <v>68400</v>
      </c>
      <c r="J20" s="23"/>
    </row>
    <row r="21" s="17" customFormat="1" ht="48" customHeight="1" spans="1:10">
      <c r="A21" s="16" t="s">
        <v>46</v>
      </c>
      <c r="B21" s="16"/>
      <c r="C21" s="94" t="s">
        <v>47</v>
      </c>
      <c r="D21" s="95"/>
      <c r="E21" s="16" t="s">
        <v>48</v>
      </c>
      <c r="F21" s="16" t="s">
        <v>49</v>
      </c>
      <c r="G21" s="16" t="s">
        <v>50</v>
      </c>
      <c r="H21" s="16"/>
      <c r="I21" s="16"/>
    </row>
    <row r="22" s="17" customFormat="1" ht="37" customHeight="1" spans="1:10">
      <c r="A22" s="2"/>
      <c r="B22" s="2"/>
      <c r="C22" s="2"/>
      <c r="D22" s="2"/>
      <c r="E22" s="2"/>
      <c r="F22" s="2"/>
      <c r="G22" s="2"/>
      <c r="H22" s="96">
        <v>46171</v>
      </c>
      <c r="I22" s="96"/>
    </row>
  </sheetData>
  <mergeCells count="6">
    <mergeCell ref="A1:J1"/>
    <mergeCell ref="C20:H20"/>
    <mergeCell ref="A21:B21"/>
    <mergeCell ref="C21:D21"/>
    <mergeCell ref="G21:I21"/>
    <mergeCell ref="H22:I22"/>
  </mergeCells>
  <conditionalFormatting sqref="B4:B19">
    <cfRule type="expression" dxfId="0" priority="1">
      <formula>AND(SUMPRODUCT(IFERROR(1*(($B$4:$B$19&amp;"x")=(B4&amp;"x")),0))&gt;1,NOT(ISBLANK(B4)))</formula>
    </cfRule>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C2" sqref="C$1:C$1048576"/>
    </sheetView>
  </sheetViews>
  <sheetFormatPr defaultColWidth="9" defaultRowHeight="14.4"/>
  <cols>
    <col min="1" max="10" width="12.625" style="17" customWidth="1"/>
    <col min="11" max="16384" width="9" style="17"/>
  </cols>
  <sheetData>
    <row r="1" s="17" customFormat="1" ht="35" customHeight="1" spans="1:10">
      <c r="A1" s="74" t="s">
        <v>51</v>
      </c>
      <c r="B1" s="74"/>
      <c r="C1" s="74"/>
      <c r="D1" s="74"/>
      <c r="E1" s="74"/>
      <c r="F1" s="74"/>
      <c r="G1" s="74"/>
      <c r="H1" s="74"/>
      <c r="I1" s="74"/>
      <c r="J1" s="74"/>
    </row>
    <row r="2" s="17" customFormat="1" ht="35" customHeight="1" spans="1:10">
      <c r="A2" s="75" t="s">
        <v>1</v>
      </c>
      <c r="B2" s="75" t="s">
        <v>2</v>
      </c>
      <c r="C2" s="75" t="s">
        <v>20</v>
      </c>
      <c r="D2" s="76" t="s">
        <v>52</v>
      </c>
      <c r="E2" s="76" t="s">
        <v>52</v>
      </c>
      <c r="F2" s="75" t="s">
        <v>53</v>
      </c>
      <c r="G2" s="75" t="s">
        <v>54</v>
      </c>
      <c r="H2" s="75" t="s">
        <v>55</v>
      </c>
      <c r="I2" s="75" t="s">
        <v>9</v>
      </c>
      <c r="J2" s="75" t="s">
        <v>10</v>
      </c>
    </row>
    <row r="3" s="17" customFormat="1" ht="35" customHeight="1" spans="1:10">
      <c r="A3" s="75"/>
      <c r="B3" s="75"/>
      <c r="C3" s="75"/>
      <c r="D3" s="77" t="s">
        <v>56</v>
      </c>
      <c r="E3" s="77" t="s">
        <v>57</v>
      </c>
      <c r="F3" s="75"/>
      <c r="G3" s="75"/>
      <c r="H3" s="75"/>
      <c r="I3" s="75"/>
      <c r="J3" s="75"/>
    </row>
    <row r="4" s="17" customFormat="1" ht="35" customHeight="1" spans="1:10">
      <c r="A4" s="78">
        <v>1</v>
      </c>
      <c r="B4" s="77" t="s">
        <v>58</v>
      </c>
      <c r="C4" s="77" t="s">
        <v>12</v>
      </c>
      <c r="D4" s="79" t="s">
        <v>59</v>
      </c>
      <c r="E4" s="79" t="s">
        <v>60</v>
      </c>
      <c r="F4" s="78">
        <v>1800</v>
      </c>
      <c r="G4" s="78">
        <v>1800</v>
      </c>
      <c r="H4" s="78">
        <v>1800</v>
      </c>
      <c r="I4" s="78">
        <v>5400</v>
      </c>
      <c r="J4" s="78"/>
    </row>
    <row r="5" s="17" customFormat="1" ht="35" customHeight="1" spans="1:10">
      <c r="A5" s="78"/>
      <c r="B5" s="77"/>
      <c r="C5" s="77"/>
      <c r="D5" s="80">
        <v>46204</v>
      </c>
      <c r="E5" s="80">
        <v>46203</v>
      </c>
      <c r="F5" s="78"/>
      <c r="G5" s="78"/>
      <c r="H5" s="78"/>
      <c r="I5" s="78"/>
      <c r="J5" s="78"/>
    </row>
    <row r="6" s="17" customFormat="1" ht="35" customHeight="1" spans="1:10">
      <c r="A6" s="78">
        <v>2</v>
      </c>
      <c r="B6" s="81" t="s">
        <v>61</v>
      </c>
      <c r="C6" s="77" t="s">
        <v>12</v>
      </c>
      <c r="D6" s="79" t="s">
        <v>59</v>
      </c>
      <c r="E6" s="79" t="s">
        <v>60</v>
      </c>
      <c r="F6" s="78">
        <v>1800</v>
      </c>
      <c r="G6" s="78">
        <v>0</v>
      </c>
      <c r="H6" s="78">
        <v>0</v>
      </c>
      <c r="I6" s="78">
        <v>1800</v>
      </c>
      <c r="J6" s="78" t="s">
        <v>62</v>
      </c>
    </row>
    <row r="7" s="17" customFormat="1" ht="35" customHeight="1" spans="1:10">
      <c r="A7" s="78"/>
      <c r="B7" s="81"/>
      <c r="C7" s="77"/>
      <c r="D7" s="80">
        <v>46204</v>
      </c>
      <c r="E7" s="80">
        <v>46203</v>
      </c>
      <c r="F7" s="78"/>
      <c r="G7" s="78"/>
      <c r="H7" s="78"/>
      <c r="I7" s="78"/>
      <c r="J7" s="78"/>
    </row>
    <row r="8" s="17" customFormat="1" ht="35" customHeight="1" spans="1:10">
      <c r="A8" s="78">
        <v>3</v>
      </c>
      <c r="B8" s="82" t="s">
        <v>63</v>
      </c>
      <c r="C8" s="77" t="s">
        <v>12</v>
      </c>
      <c r="D8" s="79" t="s">
        <v>60</v>
      </c>
      <c r="E8" s="83">
        <v>46507</v>
      </c>
      <c r="F8" s="78">
        <v>0</v>
      </c>
      <c r="G8" s="78">
        <v>0</v>
      </c>
      <c r="H8" s="78">
        <v>1800</v>
      </c>
      <c r="I8" s="78">
        <v>1800</v>
      </c>
      <c r="J8" s="78"/>
    </row>
    <row r="9" s="17" customFormat="1" ht="35" customHeight="1" spans="1:10">
      <c r="A9" s="78"/>
      <c r="B9" s="82"/>
      <c r="C9" s="77"/>
      <c r="D9" s="80">
        <v>46148</v>
      </c>
      <c r="E9" s="83"/>
      <c r="F9" s="78"/>
      <c r="G9" s="78"/>
      <c r="H9" s="78"/>
      <c r="I9" s="78"/>
      <c r="J9" s="78"/>
    </row>
    <row r="10" s="17" customFormat="1" ht="35" customHeight="1" spans="1:10">
      <c r="A10" s="78">
        <v>4</v>
      </c>
      <c r="B10" s="82" t="s">
        <v>64</v>
      </c>
      <c r="C10" s="77" t="s">
        <v>12</v>
      </c>
      <c r="D10" s="79" t="s">
        <v>60</v>
      </c>
      <c r="E10" s="83">
        <v>46507</v>
      </c>
      <c r="F10" s="78">
        <v>0</v>
      </c>
      <c r="G10" s="78">
        <v>0</v>
      </c>
      <c r="H10" s="78">
        <v>1800</v>
      </c>
      <c r="I10" s="78">
        <v>1800</v>
      </c>
      <c r="J10" s="78"/>
    </row>
    <row r="11" s="17" customFormat="1" ht="35" customHeight="1" spans="1:10">
      <c r="A11" s="78"/>
      <c r="B11" s="82"/>
      <c r="C11" s="77"/>
      <c r="D11" s="80">
        <v>46148</v>
      </c>
      <c r="E11" s="83"/>
      <c r="F11" s="78"/>
      <c r="G11" s="78"/>
      <c r="H11" s="78"/>
      <c r="I11" s="78"/>
      <c r="J11" s="78"/>
    </row>
    <row r="12" s="17" customFormat="1" ht="35" customHeight="1" spans="1:10">
      <c r="A12" s="77" t="s">
        <v>45</v>
      </c>
      <c r="B12" s="77"/>
      <c r="C12" s="77"/>
      <c r="D12" s="77"/>
      <c r="E12" s="77"/>
      <c r="F12" s="78">
        <v>3600</v>
      </c>
      <c r="G12" s="78">
        <v>1800</v>
      </c>
      <c r="H12" s="78">
        <v>5400</v>
      </c>
      <c r="I12" s="78">
        <v>10800</v>
      </c>
      <c r="J12" s="78"/>
    </row>
    <row r="13" s="17" customFormat="1" ht="35" customHeight="1" spans="1:10">
      <c r="A13" s="84" t="s">
        <v>65</v>
      </c>
      <c r="B13" s="84"/>
      <c r="C13" s="84"/>
      <c r="D13" s="84"/>
      <c r="E13" s="84"/>
      <c r="F13" s="84"/>
      <c r="G13" s="84"/>
      <c r="H13" s="84"/>
      <c r="I13" s="84"/>
      <c r="J13" s="84"/>
    </row>
  </sheetData>
  <mergeCells count="45">
    <mergeCell ref="A1:J1"/>
    <mergeCell ref="A12:E12"/>
    <mergeCell ref="A13:J13"/>
    <mergeCell ref="A2:A3"/>
    <mergeCell ref="A4:A5"/>
    <mergeCell ref="A6:A7"/>
    <mergeCell ref="A8:A9"/>
    <mergeCell ref="A10:A11"/>
    <mergeCell ref="B2:B3"/>
    <mergeCell ref="B4:B5"/>
    <mergeCell ref="B6:B7"/>
    <mergeCell ref="B8:B9"/>
    <mergeCell ref="B10:B11"/>
    <mergeCell ref="C2:C3"/>
    <mergeCell ref="C4:C5"/>
    <mergeCell ref="C6:C7"/>
    <mergeCell ref="C8:C9"/>
    <mergeCell ref="C10:C11"/>
    <mergeCell ref="E8:E9"/>
    <mergeCell ref="E10:E11"/>
    <mergeCell ref="F2:F3"/>
    <mergeCell ref="F4:F5"/>
    <mergeCell ref="F6:F7"/>
    <mergeCell ref="F8:F9"/>
    <mergeCell ref="F10:F11"/>
    <mergeCell ref="G2:G3"/>
    <mergeCell ref="G4:G5"/>
    <mergeCell ref="G6:G7"/>
    <mergeCell ref="G8:G9"/>
    <mergeCell ref="G10:G11"/>
    <mergeCell ref="H2:H3"/>
    <mergeCell ref="H4:H5"/>
    <mergeCell ref="H6:H7"/>
    <mergeCell ref="H8:H9"/>
    <mergeCell ref="H10:H11"/>
    <mergeCell ref="I2:I3"/>
    <mergeCell ref="I4:I5"/>
    <mergeCell ref="I6:I7"/>
    <mergeCell ref="I8:I9"/>
    <mergeCell ref="I10:I11"/>
    <mergeCell ref="J2:J3"/>
    <mergeCell ref="J4:J5"/>
    <mergeCell ref="J6:J7"/>
    <mergeCell ref="J8:J9"/>
    <mergeCell ref="J10:J1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I31" sqref="I31"/>
    </sheetView>
  </sheetViews>
  <sheetFormatPr defaultColWidth="9" defaultRowHeight="14.4"/>
  <cols>
    <col min="1" max="16384" width="9" style="17"/>
  </cols>
  <sheetData>
    <row r="1" s="17" customFormat="1" ht="22.2" spans="1:10">
      <c r="A1" s="63" t="s">
        <v>66</v>
      </c>
      <c r="B1" s="63"/>
      <c r="C1" s="63"/>
      <c r="D1" s="63"/>
      <c r="E1" s="63"/>
      <c r="F1" s="63"/>
      <c r="G1" s="63"/>
      <c r="H1" s="63"/>
      <c r="I1" s="63"/>
      <c r="J1" s="63"/>
    </row>
    <row r="2" s="17" customFormat="1" ht="57.6" spans="1:10">
      <c r="A2" s="64" t="s">
        <v>1</v>
      </c>
      <c r="B2" s="64" t="s">
        <v>2</v>
      </c>
      <c r="C2" s="65" t="s">
        <v>20</v>
      </c>
      <c r="D2" s="66" t="s">
        <v>21</v>
      </c>
      <c r="E2" s="66" t="s">
        <v>22</v>
      </c>
      <c r="F2" s="67" t="s">
        <v>67</v>
      </c>
      <c r="G2" s="67" t="s">
        <v>68</v>
      </c>
      <c r="H2" s="67" t="s">
        <v>69</v>
      </c>
      <c r="I2" s="64" t="s">
        <v>9</v>
      </c>
      <c r="J2" s="64" t="s">
        <v>10</v>
      </c>
    </row>
    <row r="3" s="17" customFormat="1" ht="15.6" spans="1:10">
      <c r="A3" s="6">
        <v>1</v>
      </c>
      <c r="B3" s="68" t="s">
        <v>70</v>
      </c>
      <c r="C3" s="69" t="s">
        <v>12</v>
      </c>
      <c r="D3" s="6">
        <v>202507</v>
      </c>
      <c r="E3" s="6">
        <v>202606</v>
      </c>
      <c r="F3" s="70">
        <v>1800</v>
      </c>
      <c r="G3" s="70">
        <v>1800</v>
      </c>
      <c r="H3" s="70"/>
      <c r="I3" s="70">
        <v>3600</v>
      </c>
      <c r="J3" s="6"/>
    </row>
    <row r="4" s="17" customFormat="1" ht="15.6" spans="1:10">
      <c r="A4" s="6">
        <v>2</v>
      </c>
      <c r="B4" s="71" t="s">
        <v>71</v>
      </c>
      <c r="C4" s="69" t="s">
        <v>12</v>
      </c>
      <c r="D4" s="6">
        <v>202508</v>
      </c>
      <c r="E4" s="6">
        <v>202607</v>
      </c>
      <c r="F4" s="70">
        <v>1800</v>
      </c>
      <c r="G4" s="70">
        <v>1800</v>
      </c>
      <c r="H4" s="70">
        <v>1800</v>
      </c>
      <c r="I4" s="70">
        <v>5400</v>
      </c>
      <c r="J4" s="23"/>
    </row>
    <row r="5" s="17" customFormat="1" ht="15.6" spans="1:10">
      <c r="A5" s="6">
        <v>3</v>
      </c>
      <c r="B5" s="71" t="s">
        <v>72</v>
      </c>
      <c r="C5" s="69" t="s">
        <v>12</v>
      </c>
      <c r="D5" s="6">
        <v>202508</v>
      </c>
      <c r="E5" s="6">
        <v>202607</v>
      </c>
      <c r="F5" s="70">
        <v>1800</v>
      </c>
      <c r="G5" s="70">
        <v>1800</v>
      </c>
      <c r="H5" s="70">
        <v>1800</v>
      </c>
      <c r="I5" s="70">
        <v>5400</v>
      </c>
      <c r="J5" s="23"/>
    </row>
    <row r="6" s="17" customFormat="1" ht="15.6" spans="1:10">
      <c r="A6" s="6">
        <v>4</v>
      </c>
      <c r="B6" s="6" t="s">
        <v>73</v>
      </c>
      <c r="C6" s="69" t="s">
        <v>12</v>
      </c>
      <c r="D6" s="6">
        <v>202508</v>
      </c>
      <c r="E6" s="6">
        <v>202607</v>
      </c>
      <c r="F6" s="70">
        <v>1800</v>
      </c>
      <c r="G6" s="70">
        <v>1800</v>
      </c>
      <c r="H6" s="70">
        <v>1800</v>
      </c>
      <c r="I6" s="70">
        <v>5400</v>
      </c>
      <c r="J6" s="23"/>
    </row>
    <row r="7" s="17" customFormat="1" ht="15.6" spans="1:10">
      <c r="A7" s="6">
        <v>5</v>
      </c>
      <c r="B7" s="68" t="s">
        <v>74</v>
      </c>
      <c r="C7" s="69" t="s">
        <v>12</v>
      </c>
      <c r="D7" s="6">
        <v>202508</v>
      </c>
      <c r="E7" s="6">
        <v>202607</v>
      </c>
      <c r="F7" s="70">
        <v>1800</v>
      </c>
      <c r="G7" s="70">
        <v>1800</v>
      </c>
      <c r="H7" s="70">
        <v>1800</v>
      </c>
      <c r="I7" s="70">
        <v>5400</v>
      </c>
      <c r="J7" s="23"/>
    </row>
    <row r="8" s="17" customFormat="1" ht="15.6" spans="1:10">
      <c r="A8" s="6">
        <v>6</v>
      </c>
      <c r="B8" s="71" t="s">
        <v>75</v>
      </c>
      <c r="C8" s="69" t="s">
        <v>12</v>
      </c>
      <c r="D8" s="6">
        <v>202508</v>
      </c>
      <c r="E8" s="6">
        <v>202607</v>
      </c>
      <c r="F8" s="70">
        <v>1800</v>
      </c>
      <c r="G8" s="70">
        <v>1800</v>
      </c>
      <c r="H8" s="70">
        <v>1800</v>
      </c>
      <c r="I8" s="70">
        <v>5400</v>
      </c>
      <c r="J8" s="23"/>
    </row>
    <row r="9" s="17" customFormat="1" ht="15.6" spans="1:10">
      <c r="A9" s="6">
        <v>7</v>
      </c>
      <c r="B9" s="71" t="s">
        <v>76</v>
      </c>
      <c r="C9" s="69" t="s">
        <v>12</v>
      </c>
      <c r="D9" s="6">
        <v>202508</v>
      </c>
      <c r="E9" s="6">
        <v>202607</v>
      </c>
      <c r="F9" s="70">
        <v>1800</v>
      </c>
      <c r="G9" s="70">
        <v>1800</v>
      </c>
      <c r="H9" s="70">
        <v>1800</v>
      </c>
      <c r="I9" s="70">
        <v>5400</v>
      </c>
      <c r="J9" s="23"/>
    </row>
    <row r="10" s="17" customFormat="1" ht="15.6" spans="1:10">
      <c r="A10" s="6">
        <v>8</v>
      </c>
      <c r="B10" s="71" t="s">
        <v>77</v>
      </c>
      <c r="C10" s="69" t="s">
        <v>12</v>
      </c>
      <c r="D10" s="6">
        <v>202508</v>
      </c>
      <c r="E10" s="6">
        <v>202607</v>
      </c>
      <c r="F10" s="70">
        <v>1800</v>
      </c>
      <c r="G10" s="70">
        <v>1800</v>
      </c>
      <c r="H10" s="70">
        <v>1800</v>
      </c>
      <c r="I10" s="70">
        <v>5400</v>
      </c>
      <c r="J10" s="23"/>
    </row>
    <row r="11" s="17" customFormat="1" ht="15.6" spans="1:10">
      <c r="A11" s="6">
        <v>9</v>
      </c>
      <c r="B11" s="71" t="s">
        <v>78</v>
      </c>
      <c r="C11" s="69" t="s">
        <v>12</v>
      </c>
      <c r="D11" s="6">
        <v>202508</v>
      </c>
      <c r="E11" s="6">
        <v>202607</v>
      </c>
      <c r="F11" s="70">
        <v>1800</v>
      </c>
      <c r="G11" s="70">
        <v>1800</v>
      </c>
      <c r="H11" s="70">
        <v>1800</v>
      </c>
      <c r="I11" s="70">
        <v>5400</v>
      </c>
      <c r="J11" s="23"/>
    </row>
    <row r="12" s="17" customFormat="1" ht="15.6" spans="1:10">
      <c r="A12" s="6">
        <v>10</v>
      </c>
      <c r="B12" s="71" t="s">
        <v>79</v>
      </c>
      <c r="C12" s="69" t="s">
        <v>12</v>
      </c>
      <c r="D12" s="6">
        <v>202508</v>
      </c>
      <c r="E12" s="6">
        <v>202607</v>
      </c>
      <c r="F12" s="70">
        <v>1800</v>
      </c>
      <c r="G12" s="70">
        <v>1800</v>
      </c>
      <c r="H12" s="70">
        <v>1800</v>
      </c>
      <c r="I12" s="70">
        <v>5400</v>
      </c>
      <c r="J12" s="23"/>
    </row>
    <row r="13" s="17" customFormat="1" ht="15.6" spans="1:10">
      <c r="A13" s="6">
        <v>11</v>
      </c>
      <c r="B13" s="68" t="s">
        <v>80</v>
      </c>
      <c r="C13" s="69" t="s">
        <v>12</v>
      </c>
      <c r="D13" s="6">
        <v>202508</v>
      </c>
      <c r="E13" s="6">
        <v>202607</v>
      </c>
      <c r="F13" s="70">
        <v>1800</v>
      </c>
      <c r="G13" s="70">
        <v>1800</v>
      </c>
      <c r="H13" s="70">
        <v>1800</v>
      </c>
      <c r="I13" s="70">
        <v>5400</v>
      </c>
      <c r="J13" s="23"/>
    </row>
    <row r="14" s="17" customFormat="1" ht="15.6" spans="1:10">
      <c r="A14" s="6">
        <v>12</v>
      </c>
      <c r="B14" s="68" t="s">
        <v>81</v>
      </c>
      <c r="C14" s="69" t="s">
        <v>12</v>
      </c>
      <c r="D14" s="6">
        <v>202508</v>
      </c>
      <c r="E14" s="6">
        <v>202607</v>
      </c>
      <c r="F14" s="70">
        <v>1800</v>
      </c>
      <c r="G14" s="70">
        <v>1800</v>
      </c>
      <c r="H14" s="70">
        <v>1800</v>
      </c>
      <c r="I14" s="70">
        <v>5400</v>
      </c>
      <c r="J14" s="23"/>
    </row>
    <row r="15" s="17" customFormat="1" ht="15.6" spans="1:10">
      <c r="A15" s="6">
        <v>13</v>
      </c>
      <c r="B15" s="71" t="s">
        <v>82</v>
      </c>
      <c r="C15" s="69" t="s">
        <v>12</v>
      </c>
      <c r="D15" s="6">
        <v>202508</v>
      </c>
      <c r="E15" s="6">
        <v>202607</v>
      </c>
      <c r="F15" s="70">
        <v>1800</v>
      </c>
      <c r="G15" s="70">
        <v>1800</v>
      </c>
      <c r="H15" s="70">
        <v>1800</v>
      </c>
      <c r="I15" s="70">
        <v>5400</v>
      </c>
      <c r="J15" s="23"/>
    </row>
    <row r="16" s="17" customFormat="1" ht="15.6" spans="1:10">
      <c r="A16" s="6">
        <v>14</v>
      </c>
      <c r="B16" s="68" t="s">
        <v>83</v>
      </c>
      <c r="C16" s="69" t="s">
        <v>12</v>
      </c>
      <c r="D16" s="6">
        <v>202508</v>
      </c>
      <c r="E16" s="6">
        <v>202607</v>
      </c>
      <c r="F16" s="70">
        <v>1800</v>
      </c>
      <c r="G16" s="70">
        <v>1800</v>
      </c>
      <c r="H16" s="70">
        <v>1800</v>
      </c>
      <c r="I16" s="70">
        <v>5400</v>
      </c>
      <c r="J16" s="23"/>
    </row>
    <row r="17" s="17" customFormat="1" ht="15.6" spans="1:10">
      <c r="A17" s="6">
        <v>15</v>
      </c>
      <c r="B17" s="68" t="s">
        <v>84</v>
      </c>
      <c r="C17" s="69" t="s">
        <v>12</v>
      </c>
      <c r="D17" s="6">
        <v>202508</v>
      </c>
      <c r="E17" s="6">
        <v>202607</v>
      </c>
      <c r="F17" s="70">
        <v>1800</v>
      </c>
      <c r="G17" s="70">
        <v>1800</v>
      </c>
      <c r="H17" s="70">
        <v>1800</v>
      </c>
      <c r="I17" s="70">
        <v>5400</v>
      </c>
      <c r="J17" s="23"/>
    </row>
    <row r="18" s="17" customFormat="1" ht="15.6" spans="1:10">
      <c r="A18" s="6">
        <v>16</v>
      </c>
      <c r="B18" s="68" t="s">
        <v>85</v>
      </c>
      <c r="C18" s="69" t="s">
        <v>12</v>
      </c>
      <c r="D18" s="6">
        <v>202508</v>
      </c>
      <c r="E18" s="6">
        <v>202607</v>
      </c>
      <c r="F18" s="70">
        <v>1800</v>
      </c>
      <c r="G18" s="70">
        <v>1800</v>
      </c>
      <c r="H18" s="70"/>
      <c r="I18" s="70">
        <v>3600</v>
      </c>
      <c r="J18" s="23" t="s">
        <v>86</v>
      </c>
    </row>
    <row r="19" s="17" customFormat="1" ht="15.6" spans="1:10">
      <c r="A19" s="6">
        <v>17</v>
      </c>
      <c r="B19" s="68" t="s">
        <v>87</v>
      </c>
      <c r="C19" s="69" t="s">
        <v>12</v>
      </c>
      <c r="D19" s="6">
        <v>202508</v>
      </c>
      <c r="E19" s="6">
        <v>202607</v>
      </c>
      <c r="F19" s="70">
        <v>1800</v>
      </c>
      <c r="G19" s="70">
        <v>1800</v>
      </c>
      <c r="H19" s="70">
        <v>1800</v>
      </c>
      <c r="I19" s="70">
        <v>5400</v>
      </c>
      <c r="J19" s="23"/>
    </row>
    <row r="20" s="17" customFormat="1" spans="1:10">
      <c r="A20" s="6"/>
      <c r="B20" s="6"/>
      <c r="C20" s="6"/>
      <c r="D20" s="6"/>
      <c r="E20" s="6"/>
      <c r="F20" s="6"/>
      <c r="G20" s="6"/>
      <c r="H20" s="6" t="s">
        <v>88</v>
      </c>
      <c r="I20" s="6">
        <f>SUM(I3:I19)</f>
        <v>88200</v>
      </c>
      <c r="J20" s="6"/>
    </row>
    <row r="21" s="17" customFormat="1" spans="1:10">
      <c r="A21" s="25" t="s">
        <v>46</v>
      </c>
      <c r="B21" s="40"/>
      <c r="C21" s="40"/>
      <c r="D21" s="17"/>
      <c r="E21" s="17"/>
      <c r="F21" s="17" t="s">
        <v>89</v>
      </c>
      <c r="G21" s="2"/>
    </row>
    <row r="22" s="17" customFormat="1" ht="15.6" spans="1:10">
      <c r="A22" s="25"/>
      <c r="B22" s="25"/>
      <c r="C22" s="25"/>
      <c r="D22" s="17"/>
      <c r="E22" s="17"/>
      <c r="F22" s="17"/>
      <c r="G22" s="17"/>
      <c r="H22" s="17"/>
      <c r="I22" s="72" t="s">
        <v>90</v>
      </c>
      <c r="J22" s="72"/>
    </row>
    <row r="23" s="17" customFormat="1" ht="15.6" spans="1:10">
      <c r="I23" s="73">
        <v>46175</v>
      </c>
      <c r="J23" s="72"/>
    </row>
  </sheetData>
  <mergeCells count="3">
    <mergeCell ref="A1:J1"/>
    <mergeCell ref="I22:J22"/>
    <mergeCell ref="I23:J2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D9" sqref="D9"/>
    </sheetView>
  </sheetViews>
  <sheetFormatPr defaultColWidth="9.23333333333333" defaultRowHeight="40" customHeight="1" outlineLevelRow="6"/>
  <cols>
    <col min="1" max="3" width="16.6666666666667" style="17" customWidth="1"/>
    <col min="4" max="5" width="24.0416666666667" style="17" customWidth="1"/>
    <col min="6" max="8" width="20.675" style="17" customWidth="1"/>
    <col min="9" max="10" width="16.6666666666667" style="17" customWidth="1"/>
    <col min="11" max="16384" width="9.23333333333333" style="17"/>
  </cols>
  <sheetData>
    <row r="1" s="17" customFormat="1" ht="75" customHeight="1" spans="1:10">
      <c r="A1" s="57" t="s">
        <v>91</v>
      </c>
      <c r="B1" s="57"/>
      <c r="C1" s="57"/>
      <c r="D1" s="57"/>
      <c r="E1" s="57"/>
      <c r="F1" s="57"/>
      <c r="G1" s="57"/>
      <c r="H1" s="57"/>
      <c r="I1" s="57"/>
      <c r="J1" s="57"/>
    </row>
    <row r="2" s="17" customFormat="1" customHeight="1" spans="1:10">
      <c r="A2" s="58" t="s">
        <v>1</v>
      </c>
      <c r="B2" s="58" t="s">
        <v>2</v>
      </c>
      <c r="C2" s="58" t="s">
        <v>20</v>
      </c>
      <c r="D2" s="58" t="s">
        <v>21</v>
      </c>
      <c r="E2" s="58" t="s">
        <v>22</v>
      </c>
      <c r="F2" s="58" t="s">
        <v>92</v>
      </c>
      <c r="G2" s="58" t="s">
        <v>93</v>
      </c>
      <c r="H2" s="58" t="s">
        <v>94</v>
      </c>
      <c r="I2" s="58" t="s">
        <v>9</v>
      </c>
      <c r="J2" s="59" t="s">
        <v>10</v>
      </c>
    </row>
    <row r="3" s="17" customFormat="1" customHeight="1" spans="1:10">
      <c r="A3" s="59">
        <v>1</v>
      </c>
      <c r="B3" s="59" t="s">
        <v>95</v>
      </c>
      <c r="C3" s="59" t="s">
        <v>12</v>
      </c>
      <c r="D3" s="59">
        <v>202510</v>
      </c>
      <c r="E3" s="59">
        <v>202609</v>
      </c>
      <c r="F3" s="59">
        <v>1800</v>
      </c>
      <c r="G3" s="59">
        <v>1800</v>
      </c>
      <c r="H3" s="59">
        <v>1800</v>
      </c>
      <c r="I3" s="59">
        <v>5400</v>
      </c>
      <c r="J3" s="59"/>
    </row>
    <row r="4" s="17" customFormat="1" customHeight="1" spans="1:10">
      <c r="A4" s="59"/>
      <c r="B4" s="59"/>
      <c r="C4" s="59"/>
      <c r="D4" s="59"/>
      <c r="E4" s="59"/>
      <c r="F4" s="59"/>
      <c r="G4" s="59" t="s">
        <v>88</v>
      </c>
      <c r="H4" s="59"/>
      <c r="I4" s="59">
        <v>5400</v>
      </c>
      <c r="J4" s="59"/>
    </row>
    <row r="5" s="17" customFormat="1" customHeight="1" spans="1:10">
      <c r="A5" s="60" t="s">
        <v>96</v>
      </c>
      <c r="B5" s="60"/>
      <c r="C5" s="60"/>
      <c r="D5" s="60"/>
      <c r="E5" s="60"/>
      <c r="F5" s="60"/>
      <c r="G5" s="60"/>
      <c r="H5" s="60"/>
      <c r="I5" s="60"/>
      <c r="J5" s="60"/>
    </row>
    <row r="6" s="17" customFormat="1" customHeight="1" spans="1:10">
      <c r="A6" s="61" t="s">
        <v>97</v>
      </c>
      <c r="B6" s="61"/>
      <c r="C6" s="61"/>
      <c r="D6" s="61"/>
      <c r="E6" s="61"/>
      <c r="F6" s="61"/>
      <c r="G6" s="61"/>
      <c r="H6" s="61"/>
      <c r="I6" s="61"/>
      <c r="J6" s="61"/>
    </row>
    <row r="7" s="17" customFormat="1" customHeight="1" spans="1:10">
      <c r="A7" s="62">
        <v>46175</v>
      </c>
      <c r="B7" s="62"/>
      <c r="C7" s="62"/>
      <c r="D7" s="62"/>
      <c r="E7" s="62"/>
      <c r="F7" s="62"/>
      <c r="G7" s="62"/>
      <c r="H7" s="62"/>
      <c r="I7" s="62"/>
      <c r="J7" s="62"/>
    </row>
  </sheetData>
  <mergeCells count="4">
    <mergeCell ref="A1:J1"/>
    <mergeCell ref="A5:J5"/>
    <mergeCell ref="A6:J6"/>
    <mergeCell ref="A7:J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workbookViewId="0">
      <selection activeCell="L16" sqref="L16"/>
    </sheetView>
  </sheetViews>
  <sheetFormatPr defaultColWidth="9" defaultRowHeight="15.6"/>
  <cols>
    <col min="1" max="1" width="3.7" style="41" customWidth="1"/>
    <col min="2" max="2" width="10.2" style="41" customWidth="1"/>
    <col min="3" max="3" width="13.8" style="41" customWidth="1"/>
    <col min="4" max="4" width="16.7" style="41" customWidth="1"/>
    <col min="5" max="5" width="17.1" style="41" customWidth="1"/>
    <col min="6" max="8" width="10.2" style="41" customWidth="1"/>
    <col min="9" max="9" width="12.9" style="41" customWidth="1"/>
    <col min="10" max="10" width="10.9" style="41" customWidth="1"/>
    <col min="11" max="16384" width="9" style="41"/>
  </cols>
  <sheetData>
    <row r="1" s="41" customFormat="1" ht="42" customHeight="1" spans="1:13">
      <c r="A1" s="42" t="s">
        <v>98</v>
      </c>
      <c r="B1" s="42"/>
      <c r="C1" s="42"/>
      <c r="D1" s="42"/>
      <c r="E1" s="42"/>
      <c r="F1" s="42"/>
      <c r="G1" s="42"/>
      <c r="H1" s="42"/>
      <c r="I1" s="42"/>
      <c r="J1" s="42"/>
    </row>
    <row r="2" s="41" customFormat="1" ht="49" customHeight="1" spans="1:13">
      <c r="A2" s="43" t="s">
        <v>1</v>
      </c>
      <c r="B2" s="43" t="s">
        <v>2</v>
      </c>
      <c r="C2" s="43" t="s">
        <v>20</v>
      </c>
      <c r="D2" s="43" t="s">
        <v>21</v>
      </c>
      <c r="E2" s="43" t="s">
        <v>22</v>
      </c>
      <c r="F2" s="44" t="s">
        <v>99</v>
      </c>
      <c r="G2" s="44" t="s">
        <v>100</v>
      </c>
      <c r="H2" s="44" t="s">
        <v>101</v>
      </c>
      <c r="I2" s="43" t="s">
        <v>45</v>
      </c>
      <c r="J2" s="45" t="s">
        <v>10</v>
      </c>
    </row>
    <row r="3" s="41" customFormat="1" ht="30" customHeight="1" spans="1:13">
      <c r="A3" s="46">
        <v>1</v>
      </c>
      <c r="B3" s="46" t="s">
        <v>102</v>
      </c>
      <c r="C3" s="46" t="s">
        <v>12</v>
      </c>
      <c r="D3" s="47">
        <v>45748</v>
      </c>
      <c r="E3" s="47">
        <v>46112</v>
      </c>
      <c r="F3" s="48">
        <v>1800</v>
      </c>
      <c r="G3" s="48">
        <v>0</v>
      </c>
      <c r="H3" s="48">
        <v>0</v>
      </c>
      <c r="I3" s="46">
        <f t="shared" ref="I3:I11" si="0">SUM(F3:H3)</f>
        <v>1800</v>
      </c>
      <c r="J3" s="49"/>
    </row>
    <row r="4" s="41" customFormat="1" ht="30" customHeight="1" spans="1:13">
      <c r="A4" s="50">
        <v>2</v>
      </c>
      <c r="B4" s="46" t="s">
        <v>103</v>
      </c>
      <c r="C4" s="46" t="s">
        <v>12</v>
      </c>
      <c r="D4" s="47">
        <v>45839</v>
      </c>
      <c r="E4" s="51" t="s">
        <v>104</v>
      </c>
      <c r="F4" s="48">
        <v>1800</v>
      </c>
      <c r="G4" s="48">
        <v>1800</v>
      </c>
      <c r="H4" s="48">
        <v>1800</v>
      </c>
      <c r="I4" s="46">
        <f t="shared" si="0"/>
        <v>5400</v>
      </c>
      <c r="J4" s="52"/>
    </row>
    <row r="5" s="41" customFormat="1" ht="30" customHeight="1" spans="1:13">
      <c r="A5" s="46">
        <v>3</v>
      </c>
      <c r="B5" s="46" t="s">
        <v>105</v>
      </c>
      <c r="C5" s="46" t="s">
        <v>12</v>
      </c>
      <c r="D5" s="47">
        <v>45839</v>
      </c>
      <c r="E5" s="51" t="s">
        <v>104</v>
      </c>
      <c r="F5" s="48">
        <v>1800</v>
      </c>
      <c r="G5" s="48">
        <v>1800</v>
      </c>
      <c r="H5" s="48">
        <v>1800</v>
      </c>
      <c r="I5" s="46">
        <f t="shared" si="0"/>
        <v>5400</v>
      </c>
      <c r="J5" s="52"/>
    </row>
    <row r="6" s="41" customFormat="1" ht="30" customHeight="1" spans="1:13">
      <c r="A6" s="50">
        <v>4</v>
      </c>
      <c r="B6" s="46" t="s">
        <v>106</v>
      </c>
      <c r="C6" s="46" t="s">
        <v>12</v>
      </c>
      <c r="D6" s="47">
        <v>45839</v>
      </c>
      <c r="E6" s="51" t="s">
        <v>104</v>
      </c>
      <c r="F6" s="48">
        <v>1800</v>
      </c>
      <c r="G6" s="48">
        <v>1800</v>
      </c>
      <c r="H6" s="48">
        <v>1800</v>
      </c>
      <c r="I6" s="46">
        <f t="shared" si="0"/>
        <v>5400</v>
      </c>
      <c r="J6" s="52"/>
    </row>
    <row r="7" s="41" customFormat="1" ht="30" customHeight="1" spans="1:13">
      <c r="A7" s="46">
        <v>5</v>
      </c>
      <c r="B7" s="46" t="s">
        <v>107</v>
      </c>
      <c r="C7" s="46" t="s">
        <v>12</v>
      </c>
      <c r="D7" s="47">
        <v>45839</v>
      </c>
      <c r="E7" s="51" t="s">
        <v>104</v>
      </c>
      <c r="F7" s="48">
        <v>1800</v>
      </c>
      <c r="G7" s="48">
        <v>1800</v>
      </c>
      <c r="H7" s="48">
        <v>1800</v>
      </c>
      <c r="I7" s="46">
        <f t="shared" si="0"/>
        <v>5400</v>
      </c>
      <c r="J7" s="52"/>
    </row>
    <row r="8" s="41" customFormat="1" ht="30" customHeight="1" spans="1:13">
      <c r="A8" s="50">
        <v>6</v>
      </c>
      <c r="B8" s="46" t="s">
        <v>108</v>
      </c>
      <c r="C8" s="46" t="s">
        <v>12</v>
      </c>
      <c r="D8" s="47">
        <v>45839</v>
      </c>
      <c r="E8" s="51" t="s">
        <v>104</v>
      </c>
      <c r="F8" s="48">
        <v>1800</v>
      </c>
      <c r="G8" s="48">
        <v>1800</v>
      </c>
      <c r="H8" s="48">
        <v>0</v>
      </c>
      <c r="I8" s="46">
        <f t="shared" si="0"/>
        <v>3600</v>
      </c>
      <c r="J8" s="52"/>
    </row>
    <row r="9" s="41" customFormat="1" ht="30" customHeight="1" spans="1:13">
      <c r="A9" s="46">
        <v>7</v>
      </c>
      <c r="B9" s="46" t="s">
        <v>109</v>
      </c>
      <c r="C9" s="46" t="s">
        <v>12</v>
      </c>
      <c r="D9" s="47">
        <v>45839</v>
      </c>
      <c r="E9" s="51" t="s">
        <v>104</v>
      </c>
      <c r="F9" s="48">
        <v>1800</v>
      </c>
      <c r="G9" s="48">
        <v>1800</v>
      </c>
      <c r="H9" s="48">
        <v>1800</v>
      </c>
      <c r="I9" s="46">
        <f t="shared" si="0"/>
        <v>5400</v>
      </c>
      <c r="J9" s="52"/>
    </row>
    <row r="10" s="41" customFormat="1" ht="30" customHeight="1" spans="1:13">
      <c r="A10" s="50">
        <v>8</v>
      </c>
      <c r="B10" s="46" t="s">
        <v>110</v>
      </c>
      <c r="C10" s="46" t="s">
        <v>12</v>
      </c>
      <c r="D10" s="47">
        <v>45839</v>
      </c>
      <c r="E10" s="51" t="s">
        <v>104</v>
      </c>
      <c r="F10" s="48">
        <v>1800</v>
      </c>
      <c r="G10" s="48">
        <v>1800</v>
      </c>
      <c r="H10" s="48">
        <v>1800</v>
      </c>
      <c r="I10" s="46">
        <f t="shared" si="0"/>
        <v>5400</v>
      </c>
      <c r="J10" s="52"/>
    </row>
    <row r="11" s="41" customFormat="1" ht="30" customHeight="1" spans="1:13">
      <c r="A11" s="53"/>
      <c r="B11" s="53" t="s">
        <v>45</v>
      </c>
      <c r="C11" s="53"/>
      <c r="D11" s="53"/>
      <c r="E11" s="53"/>
      <c r="F11" s="53">
        <f t="shared" ref="F11:H11" si="1">SUM(F3:F10)</f>
        <v>14400</v>
      </c>
      <c r="G11" s="53">
        <f t="shared" si="1"/>
        <v>12600</v>
      </c>
      <c r="H11" s="53">
        <f t="shared" si="1"/>
        <v>10800</v>
      </c>
      <c r="I11" s="53">
        <f t="shared" si="0"/>
        <v>37800</v>
      </c>
      <c r="J11" s="54"/>
    </row>
    <row r="12" s="41" customFormat="1" ht="30" customHeight="1" spans="1:13">
      <c r="B12" s="55" t="s">
        <v>46</v>
      </c>
      <c r="C12" s="55"/>
      <c r="G12" s="55"/>
      <c r="H12" s="55" t="s">
        <v>89</v>
      </c>
      <c r="M12" s="41" t="s">
        <v>111</v>
      </c>
    </row>
    <row r="13" s="41" customFormat="1" ht="40" customHeight="1" spans="1:13">
      <c r="F13" s="56" t="s">
        <v>112</v>
      </c>
      <c r="G13" s="56"/>
      <c r="H13" s="56"/>
      <c r="I13" s="56"/>
    </row>
    <row r="14" s="41" customFormat="1" ht="40" customHeight="1" spans="1:13">
      <c r="F14" s="56" t="s">
        <v>113</v>
      </c>
      <c r="G14" s="56"/>
      <c r="H14" s="56"/>
      <c r="I14" s="56"/>
    </row>
  </sheetData>
  <mergeCells count="4">
    <mergeCell ref="A1:J1"/>
    <mergeCell ref="B12:C12"/>
    <mergeCell ref="F13:I13"/>
    <mergeCell ref="F14:I1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M12" sqref="M12"/>
    </sheetView>
  </sheetViews>
  <sheetFormatPr defaultColWidth="9" defaultRowHeight="14.4"/>
  <cols>
    <col min="1" max="1" width="5.625" style="25" customWidth="1"/>
    <col min="2" max="2" width="10.875" style="25" customWidth="1"/>
    <col min="3" max="3" width="15.125" style="25" customWidth="1"/>
    <col min="4" max="4" width="11.375" style="25" customWidth="1"/>
    <col min="5" max="5" width="11.5" style="25" customWidth="1"/>
    <col min="6" max="6" width="14.75" style="25" customWidth="1"/>
    <col min="7" max="7" width="14.125" style="25" customWidth="1"/>
    <col min="8" max="8" width="15.625" style="25" customWidth="1"/>
    <col min="9" max="9" width="13.625" style="25" customWidth="1"/>
    <col min="10" max="10" width="15.875" style="25" customWidth="1"/>
    <col min="11" max="16384" width="9" style="25"/>
  </cols>
  <sheetData>
    <row r="1" s="25" customFormat="1" ht="33" customHeight="1" spans="1:10">
      <c r="A1" s="26" t="s">
        <v>114</v>
      </c>
      <c r="B1" s="26"/>
      <c r="C1" s="26"/>
      <c r="D1" s="26"/>
      <c r="E1" s="26"/>
      <c r="F1" s="26"/>
      <c r="G1" s="26"/>
      <c r="H1" s="26"/>
      <c r="I1" s="26"/>
      <c r="J1" s="26"/>
    </row>
    <row r="2" s="25" customFormat="1" ht="39" customHeight="1" spans="1:10">
      <c r="A2" s="5" t="s">
        <v>1</v>
      </c>
      <c r="B2" s="5" t="s">
        <v>2</v>
      </c>
      <c r="C2" s="5" t="s">
        <v>20</v>
      </c>
      <c r="D2" s="5" t="s">
        <v>21</v>
      </c>
      <c r="E2" s="5" t="s">
        <v>22</v>
      </c>
      <c r="F2" s="5" t="s">
        <v>115</v>
      </c>
      <c r="G2" s="5" t="s">
        <v>116</v>
      </c>
      <c r="H2" s="5" t="s">
        <v>117</v>
      </c>
      <c r="I2" s="5" t="s">
        <v>9</v>
      </c>
      <c r="J2" s="5" t="s">
        <v>10</v>
      </c>
    </row>
    <row r="3" s="25" customFormat="1" ht="27.5" customHeight="1" spans="1:10">
      <c r="A3" s="5">
        <v>1</v>
      </c>
      <c r="B3" s="5" t="s">
        <v>118</v>
      </c>
      <c r="C3" s="5" t="s">
        <v>12</v>
      </c>
      <c r="D3" s="27">
        <v>202507</v>
      </c>
      <c r="E3" s="27">
        <v>202606</v>
      </c>
      <c r="F3" s="5">
        <v>1800</v>
      </c>
      <c r="G3" s="5">
        <v>1800</v>
      </c>
      <c r="H3" s="5">
        <v>1800</v>
      </c>
      <c r="I3" s="5">
        <f t="shared" ref="I3:I11" si="0">SUM(F3:H3)</f>
        <v>5400</v>
      </c>
      <c r="J3" s="5"/>
    </row>
    <row r="4" s="25" customFormat="1" ht="27.5" customHeight="1" spans="1:10">
      <c r="A4" s="5">
        <v>2</v>
      </c>
      <c r="B4" s="5" t="s">
        <v>119</v>
      </c>
      <c r="C4" s="5" t="s">
        <v>12</v>
      </c>
      <c r="D4" s="5">
        <v>202507</v>
      </c>
      <c r="E4" s="5">
        <v>202606</v>
      </c>
      <c r="F4" s="5">
        <v>1800</v>
      </c>
      <c r="G4" s="5">
        <v>1800</v>
      </c>
      <c r="H4" s="5">
        <v>1800</v>
      </c>
      <c r="I4" s="5">
        <f t="shared" si="0"/>
        <v>5400</v>
      </c>
      <c r="J4" s="5"/>
    </row>
    <row r="5" s="25" customFormat="1" ht="27.5" customHeight="1" spans="1:10">
      <c r="A5" s="5">
        <v>3</v>
      </c>
      <c r="B5" s="6" t="s">
        <v>120</v>
      </c>
      <c r="C5" s="5" t="s">
        <v>12</v>
      </c>
      <c r="D5" s="6">
        <v>202508</v>
      </c>
      <c r="E5" s="6">
        <v>202607</v>
      </c>
      <c r="F5" s="5">
        <v>1800</v>
      </c>
      <c r="G5" s="5">
        <v>1800</v>
      </c>
      <c r="H5" s="5">
        <v>1800</v>
      </c>
      <c r="I5" s="5">
        <f t="shared" si="0"/>
        <v>5400</v>
      </c>
      <c r="J5" s="5"/>
    </row>
    <row r="6" s="25" customFormat="1" ht="27.5" customHeight="1" spans="1:10">
      <c r="A6" s="5">
        <v>4</v>
      </c>
      <c r="B6" s="6" t="s">
        <v>121</v>
      </c>
      <c r="C6" s="5" t="s">
        <v>12</v>
      </c>
      <c r="D6" s="28" t="s">
        <v>122</v>
      </c>
      <c r="E6" s="6">
        <v>202608</v>
      </c>
      <c r="F6" s="5">
        <v>1800</v>
      </c>
      <c r="G6" s="5">
        <v>1800</v>
      </c>
      <c r="H6" s="5">
        <v>1800</v>
      </c>
      <c r="I6" s="5">
        <f t="shared" si="0"/>
        <v>5400</v>
      </c>
      <c r="J6" s="5"/>
    </row>
    <row r="7" s="25" customFormat="1" ht="27.5" customHeight="1" spans="1:10">
      <c r="A7" s="5">
        <v>5</v>
      </c>
      <c r="B7" s="29" t="s">
        <v>123</v>
      </c>
      <c r="C7" s="5" t="s">
        <v>12</v>
      </c>
      <c r="D7" s="30" t="s">
        <v>122</v>
      </c>
      <c r="E7" s="29">
        <v>202608</v>
      </c>
      <c r="F7" s="5">
        <v>1800</v>
      </c>
      <c r="G7" s="5">
        <v>1800</v>
      </c>
      <c r="H7" s="5">
        <v>1800</v>
      </c>
      <c r="I7" s="5">
        <f t="shared" si="0"/>
        <v>5400</v>
      </c>
      <c r="J7" s="5"/>
    </row>
    <row r="8" s="25" customFormat="1" ht="27.5" customHeight="1" spans="1:10">
      <c r="A8" s="5">
        <v>6</v>
      </c>
      <c r="B8" s="29" t="s">
        <v>124</v>
      </c>
      <c r="C8" s="5" t="s">
        <v>12</v>
      </c>
      <c r="D8" s="30" t="s">
        <v>122</v>
      </c>
      <c r="E8" s="29">
        <v>202608</v>
      </c>
      <c r="F8" s="5">
        <v>1800</v>
      </c>
      <c r="G8" s="5">
        <v>0</v>
      </c>
      <c r="H8" s="5">
        <v>0</v>
      </c>
      <c r="I8" s="5">
        <f t="shared" si="0"/>
        <v>1800</v>
      </c>
      <c r="J8" s="31" t="s">
        <v>125</v>
      </c>
    </row>
    <row r="9" s="25" customFormat="1" ht="27.5" customHeight="1" spans="1:10">
      <c r="A9" s="5">
        <v>7</v>
      </c>
      <c r="B9" s="29" t="s">
        <v>126</v>
      </c>
      <c r="C9" s="5" t="s">
        <v>12</v>
      </c>
      <c r="D9" s="30" t="s">
        <v>122</v>
      </c>
      <c r="E9" s="29">
        <v>202608</v>
      </c>
      <c r="F9" s="5">
        <v>1800</v>
      </c>
      <c r="G9" s="5">
        <v>1800</v>
      </c>
      <c r="H9" s="5">
        <v>1800</v>
      </c>
      <c r="I9" s="5">
        <f t="shared" si="0"/>
        <v>5400</v>
      </c>
      <c r="J9" s="5"/>
    </row>
    <row r="10" s="25" customFormat="1" ht="27.5" customHeight="1" spans="1:10">
      <c r="A10" s="5">
        <v>8</v>
      </c>
      <c r="B10" s="32" t="s">
        <v>127</v>
      </c>
      <c r="C10" s="5" t="s">
        <v>12</v>
      </c>
      <c r="D10" s="33" t="s">
        <v>122</v>
      </c>
      <c r="E10" s="32">
        <v>202608</v>
      </c>
      <c r="F10" s="5">
        <v>1800</v>
      </c>
      <c r="G10" s="5">
        <v>1800</v>
      </c>
      <c r="H10" s="5">
        <v>1800</v>
      </c>
      <c r="I10" s="5">
        <f t="shared" si="0"/>
        <v>5400</v>
      </c>
      <c r="J10" s="34"/>
    </row>
    <row r="11" s="25" customFormat="1" ht="27.5" customHeight="1" spans="1:10">
      <c r="A11" s="5">
        <v>9</v>
      </c>
      <c r="B11" s="29" t="s">
        <v>128</v>
      </c>
      <c r="C11" s="5" t="s">
        <v>12</v>
      </c>
      <c r="D11" s="30" t="s">
        <v>129</v>
      </c>
      <c r="E11" s="29">
        <v>202609</v>
      </c>
      <c r="F11" s="5">
        <v>1800</v>
      </c>
      <c r="G11" s="5">
        <v>1800</v>
      </c>
      <c r="H11" s="5">
        <v>1800</v>
      </c>
      <c r="I11" s="5">
        <f t="shared" si="0"/>
        <v>5400</v>
      </c>
      <c r="J11" s="5"/>
    </row>
    <row r="12" s="25" customFormat="1" ht="27.5" customHeight="1" spans="1:10">
      <c r="A12" s="5">
        <v>10</v>
      </c>
      <c r="B12" s="35" t="s">
        <v>130</v>
      </c>
      <c r="C12" s="36" t="s">
        <v>12</v>
      </c>
      <c r="D12" s="33" t="s">
        <v>129</v>
      </c>
      <c r="E12" s="32">
        <v>202609</v>
      </c>
      <c r="F12" s="36">
        <v>1800</v>
      </c>
      <c r="G12" s="36">
        <v>0</v>
      </c>
      <c r="H12" s="36">
        <v>0</v>
      </c>
      <c r="I12" s="5">
        <v>1800</v>
      </c>
      <c r="J12" s="31" t="s">
        <v>125</v>
      </c>
    </row>
    <row r="13" s="25" customFormat="1" ht="27.5" customHeight="1" spans="1:10">
      <c r="A13" s="5">
        <v>11</v>
      </c>
      <c r="B13" s="5" t="s">
        <v>131</v>
      </c>
      <c r="C13" s="36" t="s">
        <v>12</v>
      </c>
      <c r="D13" s="5">
        <v>202604</v>
      </c>
      <c r="E13" s="5">
        <v>202703</v>
      </c>
      <c r="F13" s="5">
        <v>0</v>
      </c>
      <c r="G13" s="5">
        <v>1800</v>
      </c>
      <c r="H13" s="5">
        <v>1800</v>
      </c>
      <c r="I13" s="5">
        <v>3600</v>
      </c>
      <c r="J13" s="5"/>
    </row>
    <row r="14" s="25" customFormat="1" ht="27.5" customHeight="1" spans="1:10">
      <c r="A14" s="5">
        <v>12</v>
      </c>
      <c r="B14" s="5" t="s">
        <v>132</v>
      </c>
      <c r="C14" s="36" t="s">
        <v>12</v>
      </c>
      <c r="D14" s="5">
        <v>202605</v>
      </c>
      <c r="E14" s="5">
        <v>202704</v>
      </c>
      <c r="F14" s="5">
        <v>0</v>
      </c>
      <c r="G14" s="5">
        <v>0</v>
      </c>
      <c r="H14" s="5">
        <v>1800</v>
      </c>
      <c r="I14" s="5">
        <v>1800</v>
      </c>
      <c r="J14" s="5"/>
    </row>
    <row r="15" s="25" customFormat="1" ht="27.5" customHeight="1" spans="1:10">
      <c r="A15" s="5" t="s">
        <v>45</v>
      </c>
      <c r="B15" s="37"/>
      <c r="C15" s="38"/>
      <c r="D15" s="38"/>
      <c r="E15" s="38"/>
      <c r="F15" s="38"/>
      <c r="G15" s="38"/>
      <c r="H15" s="39"/>
      <c r="I15" s="5">
        <v>52200</v>
      </c>
      <c r="J15" s="5"/>
    </row>
    <row r="16" s="25" customFormat="1" ht="26" customHeight="1" spans="1:10">
      <c r="A16" s="25" t="s">
        <v>133</v>
      </c>
      <c r="E16" s="25" t="s">
        <v>89</v>
      </c>
      <c r="F16" s="40"/>
      <c r="H16" s="40" t="s">
        <v>134</v>
      </c>
      <c r="I16" s="40"/>
    </row>
  </sheetData>
  <mergeCells count="3">
    <mergeCell ref="A1:J1"/>
    <mergeCell ref="B15:H15"/>
    <mergeCell ref="H16:I1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C2" sqref="C$1:C$1048576"/>
    </sheetView>
  </sheetViews>
  <sheetFormatPr defaultColWidth="9" defaultRowHeight="14.4"/>
  <cols>
    <col min="1" max="2" width="9" style="17"/>
    <col min="3" max="3" width="14" style="17" customWidth="1"/>
    <col min="4" max="5" width="16.625" style="17" customWidth="1"/>
    <col min="6" max="16384" width="9" style="17"/>
  </cols>
  <sheetData>
    <row r="1" s="17" customFormat="1" ht="33" customHeight="1" spans="1:9">
      <c r="A1" s="19" t="s">
        <v>135</v>
      </c>
      <c r="B1" s="19"/>
      <c r="C1" s="19"/>
      <c r="D1" s="19"/>
      <c r="E1" s="19"/>
      <c r="F1" s="19"/>
      <c r="G1" s="19"/>
      <c r="H1" s="19"/>
      <c r="I1" s="19"/>
    </row>
    <row r="2" s="17" customFormat="1" ht="62.4" spans="1:9">
      <c r="A2" s="20" t="s">
        <v>1</v>
      </c>
      <c r="B2" s="20" t="s">
        <v>2</v>
      </c>
      <c r="C2" s="20" t="s">
        <v>20</v>
      </c>
      <c r="D2" s="20" t="s">
        <v>21</v>
      </c>
      <c r="E2" s="20" t="s">
        <v>22</v>
      </c>
      <c r="F2" s="20" t="s">
        <v>92</v>
      </c>
      <c r="G2" s="20" t="s">
        <v>93</v>
      </c>
      <c r="H2" s="20" t="s">
        <v>94</v>
      </c>
      <c r="I2" s="20" t="s">
        <v>9</v>
      </c>
    </row>
    <row r="3" s="17" customFormat="1" ht="27" customHeight="1" spans="1:9">
      <c r="A3" s="21">
        <v>1</v>
      </c>
      <c r="B3" s="21" t="s">
        <v>136</v>
      </c>
      <c r="C3" s="21" t="s">
        <v>12</v>
      </c>
      <c r="D3" s="22">
        <v>45839</v>
      </c>
      <c r="E3" s="22">
        <v>46203</v>
      </c>
      <c r="F3" s="21">
        <v>1800</v>
      </c>
      <c r="G3" s="21">
        <v>1800</v>
      </c>
      <c r="H3" s="21">
        <v>1800</v>
      </c>
      <c r="I3" s="21">
        <v>5400</v>
      </c>
    </row>
    <row r="4" s="17" customFormat="1" ht="27" customHeight="1" spans="1:9">
      <c r="A4" s="21">
        <v>2</v>
      </c>
      <c r="B4" s="21" t="s">
        <v>137</v>
      </c>
      <c r="C4" s="21" t="s">
        <v>12</v>
      </c>
      <c r="D4" s="22">
        <v>45839</v>
      </c>
      <c r="E4" s="22">
        <v>46203</v>
      </c>
      <c r="F4" s="21">
        <v>1800</v>
      </c>
      <c r="G4" s="21">
        <v>1800</v>
      </c>
      <c r="H4" s="21" t="s">
        <v>138</v>
      </c>
      <c r="I4" s="21">
        <v>3600</v>
      </c>
    </row>
    <row r="5" s="17" customFormat="1" ht="27" customHeight="1" spans="1:9">
      <c r="A5" s="23"/>
      <c r="B5" s="21" t="s">
        <v>45</v>
      </c>
      <c r="C5" s="21"/>
      <c r="D5" s="21"/>
      <c r="E5" s="21"/>
      <c r="F5" s="21"/>
      <c r="G5" s="21"/>
      <c r="H5" s="21"/>
      <c r="I5" s="21">
        <v>9000</v>
      </c>
    </row>
    <row r="7" s="17" customFormat="1" spans="1:9">
      <c r="B7" s="7" t="s">
        <v>46</v>
      </c>
      <c r="E7" s="17" t="s">
        <v>89</v>
      </c>
    </row>
    <row r="9" s="17" customFormat="1" spans="1:9">
      <c r="F9" s="2" t="s">
        <v>139</v>
      </c>
      <c r="G9" s="2"/>
      <c r="H9" s="2"/>
    </row>
    <row r="10" s="17" customFormat="1" spans="1:9">
      <c r="F10" s="24">
        <v>46175</v>
      </c>
      <c r="G10" s="24"/>
      <c r="H10" s="24"/>
    </row>
    <row r="17" s="17" customFormat="1" spans="10:10">
      <c r="J17" s="17" t="s">
        <v>111</v>
      </c>
    </row>
  </sheetData>
  <mergeCells count="3">
    <mergeCell ref="A1:I1"/>
    <mergeCell ref="F9:H9"/>
    <mergeCell ref="F10:H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G21" sqref="G21"/>
    </sheetView>
  </sheetViews>
  <sheetFormatPr defaultColWidth="9" defaultRowHeight="14.4"/>
  <cols>
    <col min="1" max="1" width="5.25" style="17" customWidth="1"/>
    <col min="2" max="2" width="9.875" style="17" customWidth="1"/>
    <col min="3" max="3" width="11" style="17" customWidth="1"/>
    <col min="4" max="5" width="17.25" style="17" customWidth="1"/>
    <col min="6" max="8" width="16.375" style="17" customWidth="1"/>
    <col min="9" max="9" width="13.125" style="17" customWidth="1"/>
    <col min="10" max="10" width="10.5" style="17" customWidth="1"/>
    <col min="11" max="16384" width="9" style="17"/>
  </cols>
  <sheetData>
    <row r="1" s="2" customFormat="1" ht="45" customHeight="1" spans="1:10">
      <c r="A1" s="1" t="s">
        <v>140</v>
      </c>
      <c r="B1" s="1"/>
      <c r="C1" s="1"/>
      <c r="D1" s="1"/>
      <c r="E1" s="1"/>
      <c r="F1" s="1"/>
      <c r="G1" s="1"/>
      <c r="H1" s="1"/>
      <c r="I1" s="1"/>
      <c r="J1" s="1"/>
    </row>
    <row r="2" s="2" customFormat="1" ht="45" customHeight="1" spans="1:10">
      <c r="A2" s="6" t="s">
        <v>1</v>
      </c>
      <c r="B2" s="6" t="s">
        <v>2</v>
      </c>
      <c r="C2" s="6" t="s">
        <v>20</v>
      </c>
      <c r="D2" s="6" t="s">
        <v>21</v>
      </c>
      <c r="E2" s="6" t="s">
        <v>22</v>
      </c>
      <c r="F2" s="6" t="s">
        <v>141</v>
      </c>
      <c r="G2" s="6" t="s">
        <v>142</v>
      </c>
      <c r="H2" s="6" t="s">
        <v>143</v>
      </c>
      <c r="I2" s="6" t="s">
        <v>144</v>
      </c>
      <c r="J2" s="6" t="s">
        <v>10</v>
      </c>
    </row>
    <row r="3" s="2" customFormat="1" ht="45" customHeight="1" spans="1:10">
      <c r="A3" s="6">
        <v>1</v>
      </c>
      <c r="B3" s="6" t="s">
        <v>145</v>
      </c>
      <c r="C3" s="6" t="s">
        <v>12</v>
      </c>
      <c r="D3" s="6">
        <v>202509</v>
      </c>
      <c r="E3" s="6">
        <v>202608</v>
      </c>
      <c r="F3" s="6">
        <v>1800</v>
      </c>
      <c r="G3" s="6">
        <v>1800</v>
      </c>
      <c r="H3" s="6">
        <v>1800</v>
      </c>
      <c r="I3" s="6">
        <f>SUM(F3:H3)</f>
        <v>5400</v>
      </c>
      <c r="J3" s="6"/>
    </row>
    <row r="4" s="2" customFormat="1" ht="45" customHeight="1" spans="1:10">
      <c r="A4" s="6"/>
      <c r="B4" s="6"/>
      <c r="C4" s="6"/>
      <c r="D4" s="6"/>
      <c r="E4" s="6"/>
      <c r="F4" s="6"/>
      <c r="G4" s="6"/>
      <c r="H4" s="6"/>
      <c r="I4" s="6"/>
      <c r="J4" s="6"/>
    </row>
    <row r="5" s="2" customFormat="1" ht="45" customHeight="1" spans="1:10">
      <c r="A5" s="6"/>
      <c r="B5" s="6"/>
      <c r="C5" s="6"/>
      <c r="D5" s="6"/>
      <c r="E5" s="6"/>
      <c r="F5" s="6"/>
      <c r="G5" s="6"/>
      <c r="H5" s="6"/>
      <c r="I5" s="6"/>
      <c r="J5" s="6"/>
    </row>
    <row r="6" s="2" customFormat="1" ht="45" customHeight="1" spans="1:10">
      <c r="A6" s="6"/>
      <c r="B6" s="6"/>
      <c r="C6" s="6"/>
      <c r="D6" s="6"/>
      <c r="E6" s="6"/>
      <c r="F6" s="6"/>
      <c r="G6" s="6"/>
      <c r="H6" s="6"/>
      <c r="I6" s="6"/>
      <c r="J6" s="6"/>
    </row>
    <row r="7" s="2" customFormat="1" ht="45" customHeight="1" spans="1:10">
      <c r="A7" s="6"/>
      <c r="B7" s="6"/>
      <c r="C7" s="6"/>
      <c r="D7" s="6"/>
      <c r="E7" s="6"/>
      <c r="F7" s="6"/>
      <c r="G7" s="6"/>
      <c r="H7" s="6" t="s">
        <v>88</v>
      </c>
      <c r="I7" s="6">
        <f>SUM(I3:I6)</f>
        <v>5400</v>
      </c>
      <c r="J7" s="6"/>
    </row>
    <row r="8" s="2" customFormat="1" ht="45" customHeight="1" spans="1:10">
      <c r="D8" s="2" t="s">
        <v>46</v>
      </c>
      <c r="F8" s="2" t="s">
        <v>89</v>
      </c>
      <c r="H8" s="2" t="s">
        <v>146</v>
      </c>
    </row>
    <row r="9" s="2" customFormat="1" ht="45" customHeight="1" spans="1:10">
      <c r="H9" s="18" t="s">
        <v>147</v>
      </c>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Sheet1 (2)</vt:lpstr>
      <vt:lpstr>Sheet1</vt:lpstr>
      <vt:lpstr>Sheet2</vt:lpstr>
      <vt:lpstr>Sheet3</vt:lpstr>
      <vt:lpstr>Sheet4</vt:lpstr>
      <vt:lpstr>Sheet5</vt:lpstr>
      <vt:lpstr>Sheet6</vt:lpstr>
      <vt:lpstr>Sheet7</vt:lpstr>
      <vt:lpstr>Sheet8</vt:lpstr>
      <vt:lpstr>Sheet9</vt:lpstr>
      <vt:lpstr>Sheet10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阿态</cp:lastModifiedBy>
  <dcterms:created xsi:type="dcterms:W3CDTF">2026-03-16T08:48:00Z</dcterms:created>
  <dcterms:modified xsi:type="dcterms:W3CDTF">2026-06-29T07:38:48Z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8A44D4882ABCEB2E52BE2F6AAFF5CDE9_43</vt:lpwstr>
  </property>
  <property fmtid="{D5CDD505-2E9C-101B-9397-08002B2CF9AE}" pid="3" name="KSOProductBuildVer">
    <vt:lpwstr>2052-12.1.0.26895</vt:lpwstr>
  </property>
  <property fmtid="{D5CDD505-2E9C-101B-9397-08002B2CF9AE}" pid="4" name="CalculationRule">
    <vt:i4>1</vt:i4>
  </property>
</Properties>
</file>