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105"/>
  </bookViews>
  <sheets>
    <sheet name="统计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<sst xmlns="http://schemas.openxmlformats.org/spreadsheetml/2006/main" count="187" uniqueCount="153">
  <si>
    <t>2025年麻阳苗族自治县就业帮扶车间统计表</t>
  </si>
  <si>
    <t>填表单位：麻阳苗族自治县人力资源和社会保障局</t>
  </si>
  <si>
    <t>序号</t>
  </si>
  <si>
    <t>车间名称</t>
  </si>
  <si>
    <t>法人</t>
  </si>
  <si>
    <t>所属乡镇</t>
  </si>
  <si>
    <t>带动
劳动力</t>
  </si>
  <si>
    <t>带动脱贫
劳动力</t>
  </si>
  <si>
    <t>生产行业</t>
  </si>
  <si>
    <t>备注</t>
  </si>
  <si>
    <t>麻阳华莲玩具厂（个人独资）</t>
  </si>
  <si>
    <t>满家莲</t>
  </si>
  <si>
    <t>兰里镇</t>
  </si>
  <si>
    <t>玩具服饰制造</t>
  </si>
  <si>
    <t>麻阳首座田供销合作专业合作社</t>
  </si>
  <si>
    <t>吴礼平</t>
  </si>
  <si>
    <t>吕家坪乡</t>
  </si>
  <si>
    <t>茶油、菜籽油加工及油茶产业园建设</t>
  </si>
  <si>
    <t>麻阳忆林油坊</t>
  </si>
  <si>
    <t>莫子扬</t>
  </si>
  <si>
    <t>高村镇</t>
  </si>
  <si>
    <t>菜籽油、茶油加工</t>
  </si>
  <si>
    <t>麻阳丑叭怪城东旗舰店</t>
  </si>
  <si>
    <t>郑程</t>
  </si>
  <si>
    <t>食品加工</t>
  </si>
  <si>
    <t>鑫源服装加工厂</t>
  </si>
  <si>
    <t>黄玮</t>
  </si>
  <si>
    <t>服装加工厂</t>
  </si>
  <si>
    <t>麻阳福华首饰厂</t>
  </si>
  <si>
    <t>龚本才</t>
  </si>
  <si>
    <t>首饰饰品加工</t>
  </si>
  <si>
    <t>鹏杨箱包厂</t>
  </si>
  <si>
    <t>饶济民</t>
  </si>
  <si>
    <t>制造业</t>
  </si>
  <si>
    <t>麻阳隆盛灯饰加工坊</t>
  </si>
  <si>
    <t>聂盛美</t>
  </si>
  <si>
    <t>麻阳黄龙生态种植家庭农场</t>
  </si>
  <si>
    <t>黄玉</t>
  </si>
  <si>
    <t>电商</t>
  </si>
  <si>
    <t>麻阳腾胜箱包厂</t>
  </si>
  <si>
    <t>林敏</t>
  </si>
  <si>
    <t>箱包、服装制造</t>
  </si>
  <si>
    <t>麻阳金筒米粉厂</t>
  </si>
  <si>
    <t>谭健</t>
  </si>
  <si>
    <t>米粉制作加工</t>
  </si>
  <si>
    <t>麻阳北燕服装加工店</t>
  </si>
  <si>
    <t>龚元彪</t>
  </si>
  <si>
    <t>服装加工</t>
  </si>
  <si>
    <t>麻阳森佳箱包有限公司</t>
  </si>
  <si>
    <t>满林华</t>
  </si>
  <si>
    <t>产业开发区</t>
  </si>
  <si>
    <t>箱包</t>
  </si>
  <si>
    <t>怀化建南机器厂有限公司</t>
  </si>
  <si>
    <t>李靖</t>
  </si>
  <si>
    <t>智能仪器仪表研发</t>
  </si>
  <si>
    <t>湖南利农五倍子产业发展有限公司</t>
  </si>
  <si>
    <t>廖亨斌</t>
  </si>
  <si>
    <t>五倍子深加工</t>
  </si>
  <si>
    <t>湖南东奇电气有限公司</t>
  </si>
  <si>
    <t>肖志刚</t>
  </si>
  <si>
    <t>打火机加工</t>
  </si>
  <si>
    <t>湖南美源科技有限公司</t>
  </si>
  <si>
    <t>滕瑞</t>
  </si>
  <si>
    <t>麻阳新景五金制品厂</t>
  </si>
  <si>
    <t>肖贤军</t>
  </si>
  <si>
    <t>兰村乡</t>
  </si>
  <si>
    <t>五金加工</t>
  </si>
  <si>
    <t>麻阳蓝凤凰农业发展有限公司</t>
  </si>
  <si>
    <t>雷华英</t>
  </si>
  <si>
    <t>畜牧业</t>
  </si>
  <si>
    <t>麻阳郅远生态农业开发有限公司</t>
  </si>
  <si>
    <t>朱永刚</t>
  </si>
  <si>
    <t>和平溪乡</t>
  </si>
  <si>
    <t>种植、养殖、电商、食品加工</t>
  </si>
  <si>
    <t>湖南爱程优种植专业合作社</t>
  </si>
  <si>
    <t>黄 和</t>
  </si>
  <si>
    <t>种植、养殖、罐头加工</t>
  </si>
  <si>
    <t>麻阳东鲁冰糖橙专业合作社</t>
  </si>
  <si>
    <t>曾代晓</t>
  </si>
  <si>
    <t>种植、养殖</t>
  </si>
  <si>
    <t>麻阳苗族自治县民益畜牧养殖专业合作社</t>
  </si>
  <si>
    <t>龙承湖</t>
  </si>
  <si>
    <t>大桥江乡</t>
  </si>
  <si>
    <t>黄牛养殖，黄精种植</t>
  </si>
  <si>
    <t>麻阳貅品鞋业箱包厂</t>
  </si>
  <si>
    <t>孙本红</t>
  </si>
  <si>
    <t>鞋业箱包厂</t>
  </si>
  <si>
    <t>麻阳湘西苗子生态农业专业合作社</t>
  </si>
  <si>
    <t>田文辉</t>
  </si>
  <si>
    <t>文昌阁乡</t>
  </si>
  <si>
    <t>柑橘分选、初加工、包装、运输、销售等</t>
  </si>
  <si>
    <t>麻阳文星农村产业化开发有限公司</t>
  </si>
  <si>
    <t>周伟华</t>
  </si>
  <si>
    <t>锦和镇</t>
  </si>
  <si>
    <t>古法红糖加工</t>
  </si>
  <si>
    <t>麻阳犇旺生态科技养殖有限公司</t>
  </si>
  <si>
    <t>张绍元</t>
  </si>
  <si>
    <t>农林牧鱼</t>
  </si>
  <si>
    <t>麻阳宝利种养专业合作社</t>
  </si>
  <si>
    <t>黄成宝</t>
  </si>
  <si>
    <t>种植业，养殖业</t>
  </si>
  <si>
    <t>斌佳箱包厂</t>
  </si>
  <si>
    <t>箱包皮具业</t>
  </si>
  <si>
    <t>麻阳锦和岩口山中药材种植专业合作社</t>
  </si>
  <si>
    <t>田先军</t>
  </si>
  <si>
    <t>黄精、五倍子、苔藓种植，五倍子加工，五倍子蚜虫培育</t>
  </si>
  <si>
    <t>麻阳幸福仿真花厂</t>
  </si>
  <si>
    <t>陈丽霞</t>
  </si>
  <si>
    <t>江口墟镇</t>
  </si>
  <si>
    <t>制造业:（花圈、花篮、清明花及各种配件）</t>
  </si>
  <si>
    <t>兴隆果框厂</t>
  </si>
  <si>
    <t>成应喜</t>
  </si>
  <si>
    <t>塑料制品生产及销售</t>
  </si>
  <si>
    <t>麻阳香忆乡农产品加工坊</t>
  </si>
  <si>
    <t>舒振美</t>
  </si>
  <si>
    <t>舒家村乡</t>
  </si>
  <si>
    <t>粮食加工食品生产</t>
  </si>
  <si>
    <t>麻阳鑫茂糖果业有限公司</t>
  </si>
  <si>
    <t>滕海辉</t>
  </si>
  <si>
    <t>古法红糖</t>
  </si>
  <si>
    <t>麻阳狮子湾村豆制品加工厂</t>
  </si>
  <si>
    <t>张开农</t>
  </si>
  <si>
    <t>豆制品加工</t>
  </si>
  <si>
    <t>麻阳泰佳黔电子厂</t>
  </si>
  <si>
    <t>许大明</t>
  </si>
  <si>
    <t>高频变压器</t>
  </si>
  <si>
    <t>麻阳苗家湘绣厂</t>
  </si>
  <si>
    <t>舒大平</t>
  </si>
  <si>
    <t>刺绣</t>
  </si>
  <si>
    <t>麻阳曼玉油茶黄精家庭农场</t>
  </si>
  <si>
    <t>陆曼</t>
  </si>
  <si>
    <t>尧市镇</t>
  </si>
  <si>
    <t>油茶、黄精加工</t>
  </si>
  <si>
    <t>湖南亿起农业发展有限公司</t>
  </si>
  <si>
    <t>路小兰</t>
  </si>
  <si>
    <t>农业种植及加工</t>
  </si>
  <si>
    <t>麻阳峻嘉芮灯具加工厂</t>
  </si>
  <si>
    <t>胡纲</t>
  </si>
  <si>
    <t>灯具加工</t>
  </si>
  <si>
    <t>麻阳归臻堂实业有限公司</t>
  </si>
  <si>
    <t>滕华军</t>
  </si>
  <si>
    <t>谭家寨乡</t>
  </si>
  <si>
    <t>中药材种植加工</t>
  </si>
  <si>
    <t>麻阳楠木桥大学生村官创业园开发有限公司</t>
  </si>
  <si>
    <t>宋喜香</t>
  </si>
  <si>
    <t>葡萄酒加工</t>
  </si>
  <si>
    <t>麻阳果果汤柑桔专业合作社</t>
  </si>
  <si>
    <t>滕文妍</t>
  </si>
  <si>
    <t>岩门镇</t>
  </si>
  <si>
    <t>柑桔水果初加工</t>
  </si>
  <si>
    <t>麻阳越丰柑桔专业合作社</t>
  </si>
  <si>
    <t>孔欢雷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</si>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</sst>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topLeftCell="A28" workbookViewId="0">
      <selection activeCell="K43" sqref="K43"/>
    </sheetView>
  </sheetViews>
  <sheetFormatPr defaultColWidth="8.89166666666667" defaultRowHeight="14.25" outlineLevelCol="7"/>
  <cols>
    <col min="1" max="1" width="5.75" style="2" customWidth="1"/>
    <col min="2" max="2" width="34.1333333333333" style="3" customWidth="1"/>
    <col min="3" max="3" width="8" style="4" customWidth="1"/>
    <col min="4" max="4" width="9.25" style="4" customWidth="1"/>
    <col min="5" max="6" width="9.63333333333333" style="4" customWidth="1"/>
    <col min="7" max="7" width="19.2" style="4" customWidth="1"/>
    <col min="8" max="8" width="14.05" style="4" customWidth="1"/>
  </cols>
  <sheetData>
    <row r="1" ht="30" spans="1:8">
      <c r="A1" s="5" t="s">
        <v>0</v>
      </c>
      <c r="B1" s="6"/>
      <c r="C1" s="5"/>
      <c r="D1" s="5"/>
      <c r="E1" s="5"/>
      <c r="F1" s="5"/>
      <c r="G1" s="5"/>
      <c r="H1" s="5"/>
    </row>
    <row r="2" ht="21" customHeight="1" spans="1:8">
      <c r="A2" s="7" t="s">
        <v>1</v>
      </c>
      <c r="B2" s="7"/>
      <c r="C2" s="7"/>
      <c r="D2" s="7"/>
      <c r="E2" s="18"/>
      <c r="F2" s="18"/>
      <c r="G2" s="19"/>
      <c r="H2" s="19"/>
    </row>
    <row r="3" ht="25.5" spans="1:8">
      <c r="A3" s="8" t="s">
        <v>2</v>
      </c>
      <c r="B3" s="9" t="s">
        <v>3</v>
      </c>
      <c r="C3" s="9" t="s">
        <v>4</v>
      </c>
      <c r="D3" s="9" t="s">
        <v>5</v>
      </c>
      <c r="E3" s="20" t="s">
        <v>6</v>
      </c>
      <c r="F3" s="20" t="s">
        <v>7</v>
      </c>
      <c r="G3" s="21" t="s">
        <v>8</v>
      </c>
      <c r="H3" s="9" t="s">
        <v>9</v>
      </c>
    </row>
    <row r="4" s="1" customFormat="1" ht="25" customHeight="1" spans="1:8">
      <c r="A4" s="10">
        <f t="shared" ref="A4:A9" si="0">ROW()-3</f>
        <v>1</v>
      </c>
      <c r="B4" s="11" t="s">
        <v>10</v>
      </c>
      <c r="C4" s="10" t="s">
        <v>11</v>
      </c>
      <c r="D4" s="10" t="s">
        <v>12</v>
      </c>
      <c r="E4" s="10">
        <v>48</v>
      </c>
      <c r="F4" s="10">
        <v>22</v>
      </c>
      <c r="G4" s="10" t="s">
        <v>13</v>
      </c>
      <c r="H4" s="10"/>
    </row>
    <row r="5" s="1" customFormat="1" ht="25" customHeight="1" spans="1:8">
      <c r="A5" s="10">
        <f t="shared" si="0"/>
        <v>2</v>
      </c>
      <c r="B5" s="11" t="s">
        <v>14</v>
      </c>
      <c r="C5" s="10" t="s">
        <v>15</v>
      </c>
      <c r="D5" s="10" t="s">
        <v>16</v>
      </c>
      <c r="E5" s="10">
        <v>20</v>
      </c>
      <c r="F5" s="10">
        <v>20</v>
      </c>
      <c r="G5" s="10" t="s">
        <v>17</v>
      </c>
      <c r="H5" s="10"/>
    </row>
    <row r="6" s="1" customFormat="1" ht="25" customHeight="1" spans="1:8">
      <c r="A6" s="10">
        <f t="shared" si="0"/>
        <v>3</v>
      </c>
      <c r="B6" s="11" t="s">
        <v>18</v>
      </c>
      <c r="C6" s="10" t="s">
        <v>19</v>
      </c>
      <c r="D6" s="10" t="s">
        <v>20</v>
      </c>
      <c r="E6" s="10">
        <v>8</v>
      </c>
      <c r="F6" s="10">
        <v>6</v>
      </c>
      <c r="G6" s="10" t="s">
        <v>21</v>
      </c>
      <c r="H6" s="10"/>
    </row>
    <row r="7" s="1" customFormat="1" ht="25" customHeight="1" spans="1:8">
      <c r="A7" s="10">
        <f t="shared" si="0"/>
        <v>4</v>
      </c>
      <c r="B7" s="11" t="s">
        <v>22</v>
      </c>
      <c r="C7" s="10" t="s">
        <v>23</v>
      </c>
      <c r="D7" s="10" t="s">
        <v>20</v>
      </c>
      <c r="E7" s="10">
        <v>44</v>
      </c>
      <c r="F7" s="10">
        <v>8</v>
      </c>
      <c r="G7" s="10" t="s">
        <v>24</v>
      </c>
      <c r="H7" s="10"/>
    </row>
    <row r="8" s="1" customFormat="1" ht="25" customHeight="1" spans="1:8">
      <c r="A8" s="10">
        <f t="shared" si="0"/>
        <v>5</v>
      </c>
      <c r="B8" s="11" t="s">
        <v>25</v>
      </c>
      <c r="C8" s="10" t="s">
        <v>26</v>
      </c>
      <c r="D8" s="10" t="s">
        <v>20</v>
      </c>
      <c r="E8" s="10">
        <v>9</v>
      </c>
      <c r="F8" s="10">
        <v>6</v>
      </c>
      <c r="G8" s="10" t="s">
        <v>27</v>
      </c>
      <c r="H8" s="10"/>
    </row>
    <row r="9" s="1" customFormat="1" ht="25" customHeight="1" spans="1:8">
      <c r="A9" s="10">
        <f t="shared" si="0"/>
        <v>6</v>
      </c>
      <c r="B9" s="11" t="s">
        <v>28</v>
      </c>
      <c r="C9" s="10" t="s">
        <v>29</v>
      </c>
      <c r="D9" s="10" t="s">
        <v>20</v>
      </c>
      <c r="E9" s="10">
        <v>17</v>
      </c>
      <c r="F9" s="10">
        <v>6</v>
      </c>
      <c r="G9" s="10" t="s">
        <v>30</v>
      </c>
      <c r="H9" s="10"/>
    </row>
    <row r="10" s="1" customFormat="1" ht="25" customHeight="1" spans="1:8">
      <c r="A10" s="10">
        <v>7</v>
      </c>
      <c r="B10" s="11" t="s">
        <v>31</v>
      </c>
      <c r="C10" s="10" t="s">
        <v>32</v>
      </c>
      <c r="D10" s="10" t="s">
        <v>20</v>
      </c>
      <c r="E10" s="10">
        <v>148</v>
      </c>
      <c r="F10" s="10">
        <v>49</v>
      </c>
      <c r="G10" s="10" t="s">
        <v>33</v>
      </c>
      <c r="H10" s="10"/>
    </row>
    <row r="11" s="1" customFormat="1" ht="25" customHeight="1" spans="1:8">
      <c r="A11" s="10">
        <f t="shared" ref="A11:A20" si="1">ROW()-3</f>
        <v>8</v>
      </c>
      <c r="B11" s="11" t="s">
        <v>34</v>
      </c>
      <c r="C11" s="10" t="s">
        <v>35</v>
      </c>
      <c r="D11" s="10" t="s">
        <v>20</v>
      </c>
      <c r="E11" s="10">
        <v>16</v>
      </c>
      <c r="F11" s="10">
        <v>4</v>
      </c>
      <c r="G11" s="10" t="s">
        <v>33</v>
      </c>
      <c r="H11" s="10"/>
    </row>
    <row r="12" s="1" customFormat="1" ht="25" customHeight="1" spans="1:8">
      <c r="A12" s="10">
        <f t="shared" si="1"/>
        <v>9</v>
      </c>
      <c r="B12" s="11" t="s">
        <v>36</v>
      </c>
      <c r="C12" s="10" t="s">
        <v>37</v>
      </c>
      <c r="D12" s="10" t="s">
        <v>20</v>
      </c>
      <c r="E12" s="10">
        <v>7</v>
      </c>
      <c r="F12" s="10">
        <v>3</v>
      </c>
      <c r="G12" s="10" t="s">
        <v>38</v>
      </c>
      <c r="H12" s="10"/>
    </row>
    <row r="13" s="1" customFormat="1" ht="25" customHeight="1" spans="1:8">
      <c r="A13" s="10">
        <f t="shared" si="1"/>
        <v>10</v>
      </c>
      <c r="B13" s="11" t="s">
        <v>39</v>
      </c>
      <c r="C13" s="10" t="s">
        <v>40</v>
      </c>
      <c r="D13" s="10" t="s">
        <v>20</v>
      </c>
      <c r="E13" s="10">
        <v>20</v>
      </c>
      <c r="F13" s="10">
        <v>12</v>
      </c>
      <c r="G13" s="10" t="s">
        <v>41</v>
      </c>
      <c r="H13" s="10"/>
    </row>
    <row r="14" s="1" customFormat="1" ht="25" customHeight="1" spans="1:8">
      <c r="A14" s="10">
        <f t="shared" si="1"/>
        <v>11</v>
      </c>
      <c r="B14" s="11" t="s">
        <v>42</v>
      </c>
      <c r="C14" s="10" t="s">
        <v>43</v>
      </c>
      <c r="D14" s="10" t="s">
        <v>20</v>
      </c>
      <c r="E14" s="10">
        <v>14</v>
      </c>
      <c r="F14" s="10">
        <v>14</v>
      </c>
      <c r="G14" s="10" t="s">
        <v>44</v>
      </c>
      <c r="H14" s="10"/>
    </row>
    <row r="15" s="1" customFormat="1" ht="25" customHeight="1" spans="1:8">
      <c r="A15" s="10">
        <f t="shared" si="1"/>
        <v>12</v>
      </c>
      <c r="B15" s="11" t="s">
        <v>45</v>
      </c>
      <c r="C15" s="10" t="s">
        <v>46</v>
      </c>
      <c r="D15" s="10" t="s">
        <v>20</v>
      </c>
      <c r="E15" s="10">
        <v>20</v>
      </c>
      <c r="F15" s="10">
        <v>4</v>
      </c>
      <c r="G15" s="10" t="s">
        <v>47</v>
      </c>
      <c r="H15" s="10"/>
    </row>
    <row r="16" s="1" customFormat="1" ht="25" customHeight="1" spans="1:8">
      <c r="A16" s="10">
        <f t="shared" si="1"/>
        <v>13</v>
      </c>
      <c r="B16" s="11" t="s">
        <v>48</v>
      </c>
      <c r="C16" s="10" t="s">
        <v>49</v>
      </c>
      <c r="D16" s="10" t="s">
        <v>50</v>
      </c>
      <c r="E16" s="10">
        <v>203</v>
      </c>
      <c r="F16" s="10">
        <v>20</v>
      </c>
      <c r="G16" s="10" t="s">
        <v>51</v>
      </c>
      <c r="H16" s="10"/>
    </row>
    <row r="17" s="1" customFormat="1" ht="25" customHeight="1" spans="1:8">
      <c r="A17" s="10">
        <f t="shared" si="1"/>
        <v>14</v>
      </c>
      <c r="B17" s="11" t="s">
        <v>52</v>
      </c>
      <c r="C17" s="10" t="s">
        <v>53</v>
      </c>
      <c r="D17" s="10" t="s">
        <v>50</v>
      </c>
      <c r="E17" s="10">
        <v>74</v>
      </c>
      <c r="F17" s="10">
        <v>13</v>
      </c>
      <c r="G17" s="10" t="s">
        <v>54</v>
      </c>
      <c r="H17" s="10"/>
    </row>
    <row r="18" s="1" customFormat="1" ht="25" customHeight="1" spans="1:8">
      <c r="A18" s="10">
        <f t="shared" si="1"/>
        <v>15</v>
      </c>
      <c r="B18" s="11" t="s">
        <v>55</v>
      </c>
      <c r="C18" s="12" t="s">
        <v>56</v>
      </c>
      <c r="D18" s="10" t="s">
        <v>50</v>
      </c>
      <c r="E18" s="10">
        <v>63</v>
      </c>
      <c r="F18" s="10">
        <v>10</v>
      </c>
      <c r="G18" s="10" t="s">
        <v>57</v>
      </c>
      <c r="H18" s="10"/>
    </row>
    <row r="19" s="1" customFormat="1" ht="25" customHeight="1" spans="1:8">
      <c r="A19" s="10">
        <f t="shared" si="1"/>
        <v>16</v>
      </c>
      <c r="B19" s="11" t="s">
        <v>58</v>
      </c>
      <c r="C19" s="12" t="s">
        <v>59</v>
      </c>
      <c r="D19" s="10" t="s">
        <v>50</v>
      </c>
      <c r="E19" s="10">
        <v>95</v>
      </c>
      <c r="F19" s="10">
        <v>4</v>
      </c>
      <c r="G19" s="10" t="s">
        <v>60</v>
      </c>
      <c r="H19" s="10"/>
    </row>
    <row r="20" s="1" customFormat="1" ht="25" customHeight="1" spans="1:8">
      <c r="A20" s="10">
        <f t="shared" si="1"/>
        <v>17</v>
      </c>
      <c r="B20" s="11" t="s">
        <v>61</v>
      </c>
      <c r="C20" s="12" t="s">
        <v>62</v>
      </c>
      <c r="D20" s="10" t="s">
        <v>50</v>
      </c>
      <c r="E20" s="10">
        <v>62</v>
      </c>
      <c r="F20" s="10">
        <v>17</v>
      </c>
      <c r="G20" s="10" t="s">
        <v>13</v>
      </c>
      <c r="H20" s="10"/>
    </row>
    <row r="21" s="1" customFormat="1" ht="25" customHeight="1" spans="1:8">
      <c r="A21" s="10">
        <v>18</v>
      </c>
      <c r="B21" s="11" t="s">
        <v>63</v>
      </c>
      <c r="C21" s="10" t="s">
        <v>64</v>
      </c>
      <c r="D21" s="10" t="s">
        <v>65</v>
      </c>
      <c r="E21" s="10">
        <v>22</v>
      </c>
      <c r="F21" s="10">
        <v>13</v>
      </c>
      <c r="G21" s="10" t="s">
        <v>66</v>
      </c>
      <c r="H21" s="10"/>
    </row>
    <row r="22" s="1" customFormat="1" ht="25" customHeight="1" spans="1:8">
      <c r="A22" s="10">
        <f>ROW()-3</f>
        <v>19</v>
      </c>
      <c r="B22" s="11" t="s">
        <v>67</v>
      </c>
      <c r="C22" s="10" t="s">
        <v>68</v>
      </c>
      <c r="D22" s="10" t="s">
        <v>65</v>
      </c>
      <c r="E22" s="10">
        <v>20</v>
      </c>
      <c r="F22" s="10">
        <v>7</v>
      </c>
      <c r="G22" s="10" t="s">
        <v>69</v>
      </c>
      <c r="H22" s="10"/>
    </row>
    <row r="23" s="1" customFormat="1" ht="25" customHeight="1" spans="1:8">
      <c r="A23" s="10">
        <f>ROW()-3</f>
        <v>20</v>
      </c>
      <c r="B23" s="11" t="s">
        <v>70</v>
      </c>
      <c r="C23" s="10" t="s">
        <v>71</v>
      </c>
      <c r="D23" s="10" t="s">
        <v>72</v>
      </c>
      <c r="E23" s="10">
        <v>50</v>
      </c>
      <c r="F23" s="10">
        <v>14</v>
      </c>
      <c r="G23" s="10" t="s">
        <v>73</v>
      </c>
      <c r="H23" s="10"/>
    </row>
    <row r="24" s="1" customFormat="1" ht="25" customHeight="1" spans="1:8">
      <c r="A24" s="10">
        <f>ROW()-3</f>
        <v>21</v>
      </c>
      <c r="B24" s="11" t="s">
        <v>74</v>
      </c>
      <c r="C24" s="10" t="s">
        <v>75</v>
      </c>
      <c r="D24" s="10" t="s">
        <v>72</v>
      </c>
      <c r="E24" s="10">
        <v>15</v>
      </c>
      <c r="F24" s="10">
        <v>11</v>
      </c>
      <c r="G24" s="10" t="s">
        <v>76</v>
      </c>
      <c r="H24" s="10"/>
    </row>
    <row r="25" s="1" customFormat="1" ht="25" customHeight="1" spans="1:8">
      <c r="A25" s="10">
        <f>ROW()-3</f>
        <v>22</v>
      </c>
      <c r="B25" s="11" t="s">
        <v>77</v>
      </c>
      <c r="C25" s="10" t="s">
        <v>78</v>
      </c>
      <c r="D25" s="10" t="s">
        <v>72</v>
      </c>
      <c r="E25" s="10">
        <v>45</v>
      </c>
      <c r="F25" s="10">
        <v>22</v>
      </c>
      <c r="G25" s="10" t="s">
        <v>79</v>
      </c>
      <c r="H25" s="10"/>
    </row>
    <row r="26" s="1" customFormat="1" ht="25" customHeight="1" spans="1:8">
      <c r="A26" s="10">
        <f>ROW()-3</f>
        <v>23</v>
      </c>
      <c r="B26" s="11" t="s">
        <v>80</v>
      </c>
      <c r="C26" s="10" t="s">
        <v>81</v>
      </c>
      <c r="D26" s="10" t="s">
        <v>82</v>
      </c>
      <c r="E26" s="10">
        <v>19</v>
      </c>
      <c r="F26" s="10">
        <v>15</v>
      </c>
      <c r="G26" s="10" t="s">
        <v>83</v>
      </c>
      <c r="H26" s="10"/>
    </row>
    <row r="27" s="1" customFormat="1" ht="25" customHeight="1" spans="1:8">
      <c r="A27" s="10">
        <f>ROW()-3</f>
        <v>24</v>
      </c>
      <c r="B27" s="11" t="s">
        <v>84</v>
      </c>
      <c r="C27" s="10" t="s">
        <v>85</v>
      </c>
      <c r="D27" s="10" t="s">
        <v>82</v>
      </c>
      <c r="E27" s="10">
        <v>70</v>
      </c>
      <c r="F27" s="10">
        <v>15</v>
      </c>
      <c r="G27" s="10" t="s">
        <v>86</v>
      </c>
      <c r="H27" s="10"/>
    </row>
    <row r="28" s="1" customFormat="1" ht="25" customHeight="1" spans="1:8">
      <c r="A28" s="10">
        <f>ROW()-3</f>
        <v>25</v>
      </c>
      <c r="B28" s="11" t="s">
        <v>87</v>
      </c>
      <c r="C28" s="10" t="s">
        <v>88</v>
      </c>
      <c r="D28" s="10" t="s">
        <v>89</v>
      </c>
      <c r="E28" s="10">
        <v>38</v>
      </c>
      <c r="F28" s="10">
        <v>25</v>
      </c>
      <c r="G28" s="10" t="s">
        <v>90</v>
      </c>
      <c r="H28" s="10"/>
    </row>
    <row r="29" s="1" customFormat="1" ht="25" customHeight="1" spans="1:8">
      <c r="A29" s="10">
        <f>ROW()-3</f>
        <v>26</v>
      </c>
      <c r="B29" s="11" t="s">
        <v>91</v>
      </c>
      <c r="C29" s="10" t="s">
        <v>92</v>
      </c>
      <c r="D29" s="10" t="s">
        <v>93</v>
      </c>
      <c r="E29" s="10">
        <v>29</v>
      </c>
      <c r="F29" s="10">
        <v>21</v>
      </c>
      <c r="G29" s="10" t="s">
        <v>94</v>
      </c>
      <c r="H29" s="10"/>
    </row>
    <row r="30" s="1" customFormat="1" ht="25" customHeight="1" spans="1:8">
      <c r="A30" s="10">
        <f>ROW()-3</f>
        <v>27</v>
      </c>
      <c r="B30" s="11" t="s">
        <v>95</v>
      </c>
      <c r="C30" s="10" t="s">
        <v>96</v>
      </c>
      <c r="D30" s="10" t="s">
        <v>93</v>
      </c>
      <c r="E30" s="10">
        <v>31</v>
      </c>
      <c r="F30" s="10">
        <v>24</v>
      </c>
      <c r="G30" s="10" t="s">
        <v>97</v>
      </c>
      <c r="H30" s="10"/>
    </row>
    <row r="31" s="1" customFormat="1" ht="25" customHeight="1" spans="1:8">
      <c r="A31" s="10">
        <f>ROW()-3</f>
        <v>28</v>
      </c>
      <c r="B31" s="11" t="s">
        <v>98</v>
      </c>
      <c r="C31" s="10" t="s">
        <v>99</v>
      </c>
      <c r="D31" s="10" t="s">
        <v>93</v>
      </c>
      <c r="E31" s="10">
        <v>20</v>
      </c>
      <c r="F31" s="10">
        <v>12</v>
      </c>
      <c r="G31" s="10" t="s">
        <v>100</v>
      </c>
      <c r="H31" s="10"/>
    </row>
    <row r="32" s="1" customFormat="1" ht="25" customHeight="1" spans="1:8">
      <c r="A32" s="10">
        <f>ROW()-3</f>
        <v>29</v>
      </c>
      <c r="B32" s="11" t="s">
        <v>101</v>
      </c>
      <c r="C32" s="10" t="s">
        <v>49</v>
      </c>
      <c r="D32" s="10" t="s">
        <v>93</v>
      </c>
      <c r="E32" s="10">
        <v>44</v>
      </c>
      <c r="F32" s="10">
        <v>9</v>
      </c>
      <c r="G32" s="10" t="s">
        <v>102</v>
      </c>
      <c r="H32" s="10"/>
    </row>
    <row r="33" s="1" customFormat="1" ht="25" customHeight="1" spans="1:8">
      <c r="A33" s="10">
        <f>ROW()-3</f>
        <v>30</v>
      </c>
      <c r="B33" s="11" t="s">
        <v>103</v>
      </c>
      <c r="C33" s="10" t="s">
        <v>104</v>
      </c>
      <c r="D33" s="10" t="s">
        <v>93</v>
      </c>
      <c r="E33" s="10">
        <v>25</v>
      </c>
      <c r="F33" s="10">
        <v>15</v>
      </c>
      <c r="G33" s="10" t="s">
        <v>105</v>
      </c>
      <c r="H33" s="10"/>
    </row>
    <row r="34" s="1" customFormat="1" ht="25" customHeight="1" spans="1:8">
      <c r="A34" s="10">
        <f t="shared" ref="A34:A47" si="2">ROW()-3</f>
        <v>31</v>
      </c>
      <c r="B34" s="11" t="s">
        <v>106</v>
      </c>
      <c r="C34" s="10" t="s">
        <v>107</v>
      </c>
      <c r="D34" s="10" t="s">
        <v>108</v>
      </c>
      <c r="E34" s="10">
        <v>18</v>
      </c>
      <c r="F34" s="10">
        <v>18</v>
      </c>
      <c r="G34" s="10" t="s">
        <v>109</v>
      </c>
      <c r="H34" s="10"/>
    </row>
    <row r="35" s="1" customFormat="1" ht="25" customHeight="1" spans="1:8">
      <c r="A35" s="10">
        <f t="shared" si="2"/>
        <v>32</v>
      </c>
      <c r="B35" s="11" t="s">
        <v>110</v>
      </c>
      <c r="C35" s="10" t="s">
        <v>111</v>
      </c>
      <c r="D35" s="10" t="s">
        <v>108</v>
      </c>
      <c r="E35" s="10">
        <v>6</v>
      </c>
      <c r="F35" s="10">
        <v>6</v>
      </c>
      <c r="G35" s="10" t="s">
        <v>112</v>
      </c>
      <c r="H35" s="10"/>
    </row>
    <row r="36" s="1" customFormat="1" ht="25" customHeight="1" spans="1:8">
      <c r="A36" s="10">
        <f t="shared" si="2"/>
        <v>33</v>
      </c>
      <c r="B36" s="11" t="s">
        <v>113</v>
      </c>
      <c r="C36" s="10" t="s">
        <v>114</v>
      </c>
      <c r="D36" s="10" t="s">
        <v>115</v>
      </c>
      <c r="E36" s="10">
        <v>20</v>
      </c>
      <c r="F36" s="10">
        <v>6</v>
      </c>
      <c r="G36" s="10" t="s">
        <v>116</v>
      </c>
      <c r="H36" s="10"/>
    </row>
    <row r="37" s="1" customFormat="1" ht="25" customHeight="1" spans="1:8">
      <c r="A37" s="10">
        <f t="shared" si="2"/>
        <v>34</v>
      </c>
      <c r="B37" s="11" t="s">
        <v>117</v>
      </c>
      <c r="C37" s="10" t="s">
        <v>118</v>
      </c>
      <c r="D37" s="10" t="s">
        <v>115</v>
      </c>
      <c r="E37" s="10">
        <v>10</v>
      </c>
      <c r="F37" s="10">
        <v>10</v>
      </c>
      <c r="G37" s="10" t="s">
        <v>119</v>
      </c>
      <c r="H37" s="10"/>
    </row>
    <row r="38" s="1" customFormat="1" ht="25" customHeight="1" spans="1:8">
      <c r="A38" s="10">
        <f t="shared" si="2"/>
        <v>35</v>
      </c>
      <c r="B38" s="11" t="s">
        <v>120</v>
      </c>
      <c r="C38" s="10" t="s">
        <v>121</v>
      </c>
      <c r="D38" s="10" t="s">
        <v>115</v>
      </c>
      <c r="E38" s="10">
        <v>10</v>
      </c>
      <c r="F38" s="10">
        <v>8</v>
      </c>
      <c r="G38" s="10" t="s">
        <v>122</v>
      </c>
      <c r="H38" s="10"/>
    </row>
    <row r="39" s="1" customFormat="1" ht="25" customHeight="1" spans="1:8">
      <c r="A39" s="10">
        <f t="shared" si="2"/>
        <v>36</v>
      </c>
      <c r="B39" s="11" t="s">
        <v>123</v>
      </c>
      <c r="C39" s="10" t="s">
        <v>124</v>
      </c>
      <c r="D39" s="10" t="s">
        <v>115</v>
      </c>
      <c r="E39" s="10">
        <v>26</v>
      </c>
      <c r="F39" s="10">
        <v>6</v>
      </c>
      <c r="G39" s="10" t="s">
        <v>125</v>
      </c>
      <c r="H39" s="10"/>
    </row>
    <row r="40" s="1" customFormat="1" ht="25" customHeight="1" spans="1:8">
      <c r="A40" s="10">
        <f t="shared" si="2"/>
        <v>37</v>
      </c>
      <c r="B40" s="11" t="s">
        <v>126</v>
      </c>
      <c r="C40" s="10" t="s">
        <v>127</v>
      </c>
      <c r="D40" s="10" t="s">
        <v>115</v>
      </c>
      <c r="E40" s="10">
        <v>30</v>
      </c>
      <c r="F40" s="10">
        <v>13</v>
      </c>
      <c r="G40" s="10" t="s">
        <v>128</v>
      </c>
      <c r="H40" s="10"/>
    </row>
    <row r="41" s="1" customFormat="1" ht="25" customHeight="1" spans="1:8">
      <c r="A41" s="10">
        <f t="shared" si="2"/>
        <v>38</v>
      </c>
      <c r="B41" s="11" t="s">
        <v>129</v>
      </c>
      <c r="C41" s="10" t="s">
        <v>130</v>
      </c>
      <c r="D41" s="10" t="s">
        <v>131</v>
      </c>
      <c r="E41" s="10">
        <v>13</v>
      </c>
      <c r="F41" s="10">
        <v>13</v>
      </c>
      <c r="G41" s="10" t="s">
        <v>132</v>
      </c>
      <c r="H41" s="10"/>
    </row>
    <row r="42" s="1" customFormat="1" ht="25" customHeight="1" spans="1:8">
      <c r="A42" s="10">
        <f t="shared" si="2"/>
        <v>39</v>
      </c>
      <c r="B42" s="11" t="s">
        <v>133</v>
      </c>
      <c r="C42" s="10" t="s">
        <v>134</v>
      </c>
      <c r="D42" s="10" t="s">
        <v>131</v>
      </c>
      <c r="E42" s="10">
        <v>217</v>
      </c>
      <c r="F42" s="10">
        <v>39</v>
      </c>
      <c r="G42" s="10" t="s">
        <v>135</v>
      </c>
      <c r="H42" s="10"/>
    </row>
    <row r="43" s="1" customFormat="1" ht="25" customHeight="1" spans="1:8">
      <c r="A43" s="10">
        <f t="shared" si="2"/>
        <v>40</v>
      </c>
      <c r="B43" s="11" t="s">
        <v>136</v>
      </c>
      <c r="C43" s="10" t="s">
        <v>137</v>
      </c>
      <c r="D43" s="10" t="s">
        <v>131</v>
      </c>
      <c r="E43" s="10">
        <v>12</v>
      </c>
      <c r="F43" s="10">
        <v>5</v>
      </c>
      <c r="G43" s="10" t="s">
        <v>138</v>
      </c>
      <c r="H43" s="10"/>
    </row>
    <row r="44" s="1" customFormat="1" ht="25" customHeight="1" spans="1:8">
      <c r="A44" s="10">
        <f t="shared" si="2"/>
        <v>41</v>
      </c>
      <c r="B44" s="11" t="s">
        <v>139</v>
      </c>
      <c r="C44" s="10" t="s">
        <v>140</v>
      </c>
      <c r="D44" s="10" t="s">
        <v>141</v>
      </c>
      <c r="E44" s="10">
        <v>19</v>
      </c>
      <c r="F44" s="10">
        <v>17</v>
      </c>
      <c r="G44" s="10" t="s">
        <v>142</v>
      </c>
      <c r="H44" s="10"/>
    </row>
    <row r="45" s="1" customFormat="1" ht="25" customHeight="1" spans="1:8">
      <c r="A45" s="10">
        <f t="shared" si="2"/>
        <v>42</v>
      </c>
      <c r="B45" s="11" t="s">
        <v>143</v>
      </c>
      <c r="C45" s="10" t="s">
        <v>144</v>
      </c>
      <c r="D45" s="10" t="s">
        <v>141</v>
      </c>
      <c r="E45" s="10">
        <v>17</v>
      </c>
      <c r="F45" s="10">
        <v>17</v>
      </c>
      <c r="G45" s="10" t="s">
        <v>145</v>
      </c>
      <c r="H45" s="10"/>
    </row>
    <row r="46" s="1" customFormat="1" ht="25" customHeight="1" spans="1:8">
      <c r="A46" s="10">
        <f t="shared" si="2"/>
        <v>43</v>
      </c>
      <c r="B46" s="11" t="s">
        <v>146</v>
      </c>
      <c r="C46" s="10" t="s">
        <v>147</v>
      </c>
      <c r="D46" s="10" t="s">
        <v>148</v>
      </c>
      <c r="E46" s="10">
        <v>230</v>
      </c>
      <c r="F46" s="10">
        <v>23</v>
      </c>
      <c r="G46" s="10" t="s">
        <v>149</v>
      </c>
      <c r="H46" s="22"/>
    </row>
    <row r="47" s="1" customFormat="1" ht="25" customHeight="1" spans="1:8">
      <c r="A47" s="10">
        <f t="shared" si="2"/>
        <v>44</v>
      </c>
      <c r="B47" s="11" t="s">
        <v>150</v>
      </c>
      <c r="C47" s="10" t="s">
        <v>151</v>
      </c>
      <c r="D47" s="10" t="s">
        <v>148</v>
      </c>
      <c r="E47" s="10">
        <v>160</v>
      </c>
      <c r="F47" s="10">
        <v>8</v>
      </c>
      <c r="G47" s="10" t="s">
        <v>149</v>
      </c>
      <c r="H47" s="22"/>
    </row>
    <row r="48" s="1" customFormat="1" ht="25" customHeight="1" spans="1:8">
      <c r="A48" s="13" t="s">
        <v>152</v>
      </c>
      <c r="B48" s="14"/>
      <c r="C48" s="10"/>
      <c r="D48" s="10"/>
      <c r="E48" s="10">
        <f>SUM(E4:E47)</f>
        <v>2084</v>
      </c>
      <c r="F48" s="10">
        <f>SUM(F4:F47)</f>
        <v>610</v>
      </c>
      <c r="G48" s="10"/>
      <c r="H48" s="10"/>
    </row>
    <row r="49" spans="1:8">
      <c r="A49" s="15"/>
      <c r="B49" s="16"/>
      <c r="C49" s="17"/>
      <c r="D49" s="17"/>
      <c r="E49" s="17"/>
      <c r="F49" s="17"/>
      <c r="G49" s="17"/>
      <c r="H49" s="17"/>
    </row>
  </sheetData>
  <mergeCells count="3">
    <mergeCell ref="A1:H1"/>
    <mergeCell ref="A2:D2"/>
    <mergeCell ref="G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......</cp:lastModifiedBy>
  <dcterms:created xsi:type="dcterms:W3CDTF">2021-02-11T19:30:00Z</dcterms:created>
  <dcterms:modified xsi:type="dcterms:W3CDTF">2025-09-23T11:36:52Z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210EBFFC852E9B287E15D168B7D948D7_43</vt:lpwstr>
  </property>
  <property fmtid="{D5CDD505-2E9C-101B-9397-08002B2CF9AE}" pid="4" name="KSOReadingLayout">
    <vt:bool>true</vt:bool>
  </property>
</Properties>
</file>