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<sst xmlns="http://schemas.openxmlformats.org/spreadsheetml/2006/main" count="1038" uniqueCount="448">
  <si>
    <t>2023年度县级补贴机具结算公示明细表（2023第十七批）</t>
  </si>
  <si>
    <t>申请结算单位:麻阳苗族自治县农机事务中心                     申请结算批次:第十七批               制表人：李晓君                制表时间：2025.02.10                     单位:元</t>
  </si>
  <si>
    <t>序号</t>
  </si>
  <si>
    <t>姓名或组织名称</t>
  </si>
  <si>
    <t>乡镇</t>
  </si>
  <si>
    <t>村</t>
  </si>
  <si>
    <t>一卡通开户行</t>
  </si>
  <si>
    <t>身份证住址</t>
  </si>
  <si>
    <t>购机日期</t>
  </si>
  <si>
    <t>机具品目</t>
  </si>
  <si>
    <t>型号</t>
  </si>
  <si>
    <t>出厂编号[发动机号]</t>
  </si>
  <si>
    <t>生产企业</t>
  </si>
  <si>
    <t>经销商</t>
  </si>
  <si>
    <t>数量</t>
  </si>
  <si>
    <t>设备设施类实际数量</t>
  </si>
  <si>
    <t>销售价格</t>
  </si>
  <si>
    <t>中央金额</t>
  </si>
  <si>
    <t>国债资金</t>
  </si>
  <si>
    <t>省补金额</t>
  </si>
  <si>
    <t>配套产品最终中央补贴</t>
  </si>
  <si>
    <t>小计</t>
  </si>
  <si>
    <t>田冬香</t>
  </si>
  <si>
    <t>郭公坪镇</t>
  </si>
  <si>
    <t>郭公坪村</t>
  </si>
  <si>
    <t>农商行</t>
  </si>
  <si>
    <t>湖南省麻阳苗族自治县郭公坪乡郭公坪村二十一组</t>
  </si>
  <si>
    <t>2024/3/28 0:00:00</t>
  </si>
  <si>
    <t>微型耕耘机</t>
  </si>
  <si>
    <t>1WG4.0-105FQ-Z</t>
  </si>
  <si>
    <t>TL2358474[231911613][2023-09-25]</t>
  </si>
  <si>
    <t>重庆腾龙盛世机电有限公司</t>
  </si>
  <si>
    <t>麻阳鸿运农机经营有限公司</t>
  </si>
  <si>
    <t>李玉凤</t>
  </si>
  <si>
    <t>江家溪村</t>
  </si>
  <si>
    <t>湖南省麻阳苗族自治县郭公坪乡江家溪村三组</t>
  </si>
  <si>
    <t>2024/4/6 0:00:00</t>
  </si>
  <si>
    <t>TL2451694[241901198][2024-01-30]</t>
  </si>
  <si>
    <t>怀化市富盛农机有限公司</t>
  </si>
  <si>
    <t>刘清连</t>
  </si>
  <si>
    <t>腊叭溪村</t>
  </si>
  <si>
    <t>湖南省麻阳苗族自治县郭公坪乡喇叭溪村三组</t>
  </si>
  <si>
    <t>2024/3/15 0:00:00</t>
  </si>
  <si>
    <t>TL2358152[231910988][2023-09-18]</t>
  </si>
  <si>
    <t>刘美华</t>
  </si>
  <si>
    <t>湖南省麻阳苗族自治县郭公坪乡郭公坪村二组</t>
  </si>
  <si>
    <t>2024/4/14 0:00:00</t>
  </si>
  <si>
    <t>1WGQZ4.0-95</t>
  </si>
  <si>
    <t>HX17001333[FC240308862][2024-03-29]</t>
  </si>
  <si>
    <t>重庆弘暄机械制造有限公司</t>
  </si>
  <si>
    <t>怀化市金舟农机有限公司</t>
  </si>
  <si>
    <t>麻阳文昌阁强生农机专业合作社</t>
  </si>
  <si>
    <t>文昌阁乡</t>
  </si>
  <si>
    <t>罗家冲村</t>
  </si>
  <si>
    <t>湖南省麻阳苗族自治县文昌阁乡罗家冲村一组</t>
  </si>
  <si>
    <t>2024/6/23 0:00:00</t>
  </si>
  <si>
    <t>辅助驾驶（系统）设备</t>
  </si>
  <si>
    <t>HNXS2016-I</t>
  </si>
  <si>
    <t>018300003077[][2021-07-01],018300001968[][2021-07-01]</t>
  </si>
  <si>
    <t>湖南湘数大数据科技有限公司</t>
  </si>
  <si>
    <t>怀化市正泰农机销售有限公司</t>
  </si>
  <si>
    <t>刘双菊</t>
  </si>
  <si>
    <t>米沙村</t>
  </si>
  <si>
    <t>湖南省麻阳苗族自治县郭公坪乡米沙村三组</t>
  </si>
  <si>
    <t>2024/8/19 0:00:00</t>
  </si>
  <si>
    <t>碾米机</t>
  </si>
  <si>
    <t>6NF-4</t>
  </si>
  <si>
    <t>HYL202403229[][2024-03-20]</t>
  </si>
  <si>
    <t>湖南省好运来机电设备有限公司</t>
  </si>
  <si>
    <t>芷江应求农机有限公司</t>
  </si>
  <si>
    <t>覃有娥</t>
  </si>
  <si>
    <t>岩大门村</t>
  </si>
  <si>
    <t>湖南省麻阳苗族自治县郭公坪乡岩大门村三组</t>
  </si>
  <si>
    <t>2024/7/29 0:00:00</t>
  </si>
  <si>
    <t>HYL202329325[][2023-12-23]</t>
  </si>
  <si>
    <t>TL2457338[241911651][2023-05-16]</t>
  </si>
  <si>
    <t>唐锦忠</t>
  </si>
  <si>
    <t>尧市镇</t>
  </si>
  <si>
    <t>马山潭村</t>
  </si>
  <si>
    <t>湖南省麻阳苗族自治县尧市乡马山潭村一组</t>
  </si>
  <si>
    <t>2024/8/2 0:00:00</t>
  </si>
  <si>
    <t>地面泵（机组）</t>
  </si>
  <si>
    <t>QGZ50-20-23</t>
  </si>
  <si>
    <t>230620006[230620006][2023-06-13]</t>
  </si>
  <si>
    <t>麻阳诚信农机销售有限公司</t>
  </si>
  <si>
    <t>龚和平</t>
  </si>
  <si>
    <t>大王村</t>
  </si>
  <si>
    <t>湖南省麻阳苗族自治县拖冲乡大王村四组</t>
  </si>
  <si>
    <t>2024/5/17 0:00:00</t>
  </si>
  <si>
    <t>JS240202829[][2024-02-01]</t>
  </si>
  <si>
    <t>湖南省劲松机械有限公司</t>
  </si>
  <si>
    <t>怀化市恒富农机贸易有限公司</t>
  </si>
  <si>
    <t>薛桃玉</t>
  </si>
  <si>
    <t>川岩坪村</t>
  </si>
  <si>
    <t>湖南省麻阳苗族自治县郭公坪乡川岩坪村二组</t>
  </si>
  <si>
    <t>2024/9/10 0:00:00</t>
  </si>
  <si>
    <t>6N-40</t>
  </si>
  <si>
    <t>XSD38507[][2023-06-01]</t>
  </si>
  <si>
    <t>四川省兴四达机电制造有限公司</t>
  </si>
  <si>
    <t>田银玉</t>
  </si>
  <si>
    <t>大酉村</t>
  </si>
  <si>
    <t>其他银行</t>
  </si>
  <si>
    <t>湖南省麻阳苗族自治县拖冲乡大酉村六组</t>
  </si>
  <si>
    <t>2024/9/16 0:00:00</t>
  </si>
  <si>
    <t>6NF-4A</t>
  </si>
  <si>
    <t>QJ240569[][2024-02-01]</t>
  </si>
  <si>
    <t>湖南求基农业机械制造有限公司</t>
  </si>
  <si>
    <t>湖南田之丰农业机械销售有限公司</t>
  </si>
  <si>
    <t>罗宽付</t>
  </si>
  <si>
    <t>拖冲社区</t>
  </si>
  <si>
    <t>湖南省麻阳苗族自治县拖冲乡拖冲村七组</t>
  </si>
  <si>
    <t>2024/8/23 0:00:00</t>
  </si>
  <si>
    <t>R2350403[231912421][2023-10-09]</t>
  </si>
  <si>
    <t>重庆锐博优农机有限公司</t>
  </si>
  <si>
    <t>怀化市鹤城区苑清农机经营部</t>
  </si>
  <si>
    <t>田三军</t>
  </si>
  <si>
    <t>湖南省麻阳苗族自治县拖冲乡拖冲村三组</t>
  </si>
  <si>
    <t>2024/9/24 0:00:00</t>
  </si>
  <si>
    <t>HM202316868[][2023-08-16]</t>
  </si>
  <si>
    <t>湖南省农友机械集团有限公司</t>
  </si>
  <si>
    <t>肖明军</t>
  </si>
  <si>
    <t>高洲坪村</t>
  </si>
  <si>
    <t>湖南省麻阳苗族自治县尧市镇高洲坪村五组</t>
  </si>
  <si>
    <t>R2350415[231912494][2023-10-09]</t>
  </si>
  <si>
    <t>刘攀成</t>
  </si>
  <si>
    <t>湖南省麻阳苗族自治县拖冲乡保家岭村三组</t>
  </si>
  <si>
    <t>2024/8/16 0:00:00</t>
  </si>
  <si>
    <t>1WGQZ3.0-50</t>
  </si>
  <si>
    <t>ZS230500599[2304274A5503][2023-05-04]</t>
  </si>
  <si>
    <t>重庆宗申通用动力机械有限公司</t>
  </si>
  <si>
    <t>怀化智达农机销售有限公司</t>
  </si>
  <si>
    <t>黄诚友</t>
  </si>
  <si>
    <t>卜萝坪村</t>
  </si>
  <si>
    <t>湖南省麻阳苗族自治县尧市乡大溪村三组</t>
  </si>
  <si>
    <t>2024/9/6 0:00:00</t>
  </si>
  <si>
    <t>JS231137093[][2023-11-01]</t>
  </si>
  <si>
    <t>麻阳旺农农机推广有限公司</t>
  </si>
  <si>
    <t>王和忠</t>
  </si>
  <si>
    <t>湖南省麻阳苗族自治县尧市镇卜罗坪村十组</t>
  </si>
  <si>
    <t>2024/8/3 0:00:00</t>
  </si>
  <si>
    <r>
      <rPr>
        <sz val="10"/>
        <color theme="1"/>
        <rFont val="Arial"/>
        <charset val="134"/>
      </rPr>
      <t>230619321[</t>
    </r>
    <r>
      <rPr>
        <sz val="10"/>
        <color theme="1"/>
        <rFont val="宋体"/>
        <charset val="134"/>
      </rPr>
      <t>无</t>
    </r>
    <r>
      <rPr>
        <sz val="10"/>
        <color theme="1"/>
        <rFont val="Arial"/>
        <charset val="134"/>
      </rPr>
      <t>][2023-06-08]</t>
    </r>
  </si>
  <si>
    <t>怀化市鹤城区贵程农机经营部</t>
  </si>
  <si>
    <t>李长送</t>
  </si>
  <si>
    <t>马江口村</t>
  </si>
  <si>
    <t>湖南省麻阳苗族自治县尧市乡马江口村三组</t>
  </si>
  <si>
    <t>2024/10/17 0:00:00</t>
  </si>
  <si>
    <t>1WG4.0-100FQ-ZC</t>
  </si>
  <si>
    <t>YZ-G24090137[FC240802343][2024-09-19]</t>
  </si>
  <si>
    <t>重庆亚卓机械制造有限公司</t>
  </si>
  <si>
    <t>罗尚义</t>
  </si>
  <si>
    <t>湖南省麻阳苗族自治县尧市乡马山潭村五组</t>
  </si>
  <si>
    <r>
      <rPr>
        <sz val="10"/>
        <color theme="1"/>
        <rFont val="Arial"/>
        <charset val="134"/>
      </rPr>
      <t>230619320[</t>
    </r>
    <r>
      <rPr>
        <sz val="10"/>
        <color theme="1"/>
        <rFont val="宋体"/>
        <charset val="134"/>
      </rPr>
      <t>无</t>
    </r>
    <r>
      <rPr>
        <sz val="10"/>
        <color theme="1"/>
        <rFont val="Arial"/>
        <charset val="134"/>
      </rPr>
      <t>][2023-06-08]</t>
    </r>
  </si>
  <si>
    <t>张绍进</t>
  </si>
  <si>
    <t>湖南省麻阳苗族自治县拖冲乡长坪村六组</t>
  </si>
  <si>
    <r>
      <rPr>
        <sz val="10"/>
        <color theme="1"/>
        <rFont val="Arial"/>
        <charset val="134"/>
      </rPr>
      <t>230619422[</t>
    </r>
    <r>
      <rPr>
        <sz val="10"/>
        <color theme="1"/>
        <rFont val="宋体"/>
        <charset val="134"/>
      </rPr>
      <t>无</t>
    </r>
    <r>
      <rPr>
        <sz val="10"/>
        <color theme="1"/>
        <rFont val="Arial"/>
        <charset val="134"/>
      </rPr>
      <t>][2023-06-10]</t>
    </r>
  </si>
  <si>
    <t>唐秀付</t>
  </si>
  <si>
    <t>湖南省麻阳苗族自治县尧市镇卜罗坪村十一组</t>
  </si>
  <si>
    <t>2024/9/7 0:00:00</t>
  </si>
  <si>
    <r>
      <rPr>
        <sz val="10"/>
        <color theme="1"/>
        <rFont val="Arial"/>
        <charset val="134"/>
      </rPr>
      <t>SY2023020060[</t>
    </r>
    <r>
      <rPr>
        <sz val="10"/>
        <color theme="1"/>
        <rFont val="宋体"/>
        <charset val="134"/>
      </rPr>
      <t>无</t>
    </r>
    <r>
      <rPr>
        <sz val="10"/>
        <color theme="1"/>
        <rFont val="Arial"/>
        <charset val="134"/>
      </rPr>
      <t>][2023-02-01]</t>
    </r>
  </si>
  <si>
    <t>湖南省宸益机械制造有限公司</t>
  </si>
  <si>
    <t>怀化市惠农农机有限公司</t>
  </si>
  <si>
    <t>唐宜峰</t>
  </si>
  <si>
    <t>小江村</t>
  </si>
  <si>
    <t>湖南省麻阳苗族自治县尧市乡小江村二组</t>
  </si>
  <si>
    <t>2024/10/12 0:00:00</t>
  </si>
  <si>
    <t>FYN15880[][2024-04-01]</t>
  </si>
  <si>
    <t>四川省井研县飞亚机械制造有限公司</t>
  </si>
  <si>
    <t>2024/10/13 0:00:00</t>
  </si>
  <si>
    <t>YZ-G24090132[FC240802288][2024-09-19]</t>
  </si>
  <si>
    <t>向福生</t>
  </si>
  <si>
    <t>湖南省麻阳苗族自治县尧市乡小江村四组</t>
  </si>
  <si>
    <t>2024/9/2 0:00:00</t>
  </si>
  <si>
    <t>6N-40C</t>
  </si>
  <si>
    <t>QXAA13973[][2024-03-08]</t>
  </si>
  <si>
    <t>乐山市桥星机电有限公司</t>
  </si>
  <si>
    <t>张绍兴</t>
  </si>
  <si>
    <t>保洞溪村</t>
  </si>
  <si>
    <t>湖南省麻阳苗族自治县拖冲乡兰山村三组</t>
  </si>
  <si>
    <r>
      <rPr>
        <sz val="10"/>
        <color theme="1"/>
        <rFont val="Arial"/>
        <charset val="134"/>
      </rPr>
      <t>230619347[</t>
    </r>
    <r>
      <rPr>
        <sz val="10"/>
        <color theme="1"/>
        <rFont val="宋体"/>
        <charset val="134"/>
      </rPr>
      <t>无</t>
    </r>
    <r>
      <rPr>
        <sz val="10"/>
        <color theme="1"/>
        <rFont val="Arial"/>
        <charset val="134"/>
      </rPr>
      <t>][2023-06-08]</t>
    </r>
  </si>
  <si>
    <t>张应四</t>
  </si>
  <si>
    <t>湖南省麻阳苗族自治县尧市镇卜罗坪村二组</t>
  </si>
  <si>
    <t>2024/10/20 0:00:00</t>
  </si>
  <si>
    <r>
      <rPr>
        <sz val="10"/>
        <color theme="1"/>
        <rFont val="Arial"/>
        <charset val="134"/>
      </rPr>
      <t>ysjd202303841[</t>
    </r>
    <r>
      <rPr>
        <sz val="10"/>
        <color theme="1"/>
        <rFont val="宋体"/>
        <charset val="134"/>
      </rPr>
      <t>无</t>
    </r>
    <r>
      <rPr>
        <sz val="10"/>
        <color theme="1"/>
        <rFont val="Arial"/>
        <charset val="134"/>
      </rPr>
      <t>][2023-11-01]</t>
    </r>
  </si>
  <si>
    <t>湖南银杉机电制造有限公司</t>
  </si>
  <si>
    <t>2024/10/21 0:00:00</t>
  </si>
  <si>
    <t>FYN15877[][2024-04-01]</t>
  </si>
  <si>
    <t>刘元军</t>
  </si>
  <si>
    <t>柑子坪村</t>
  </si>
  <si>
    <t>湖南省麻阳苗族自治县尧市乡柑子坪村二组</t>
  </si>
  <si>
    <t>2024/8/4 0:00:00</t>
  </si>
  <si>
    <t>QXAA13928[][2024-03-08]</t>
  </si>
  <si>
    <t>张应堂</t>
  </si>
  <si>
    <t>QXAA06967[][2023-11-05]</t>
  </si>
  <si>
    <t>张吉兵</t>
  </si>
  <si>
    <t>湖南省麻阳苗族自治县尧市乡土洞村四组</t>
  </si>
  <si>
    <t>QXAA05925[][2023-10-09]</t>
  </si>
  <si>
    <t>聂小林</t>
  </si>
  <si>
    <t>黄坳村</t>
  </si>
  <si>
    <t>湖南省麻阳苗族自治县拖冲乡黄坳村八组</t>
  </si>
  <si>
    <t>QXAA13962[][2024-03-08]</t>
  </si>
  <si>
    <t>张嗣锋</t>
  </si>
  <si>
    <t>JS231240081[][2023-12-01]</t>
  </si>
  <si>
    <t>余学明</t>
  </si>
  <si>
    <t>湖南省麻阳苗族自治县拖冲乡黄坳村二组</t>
  </si>
  <si>
    <t>2024/10/24 0:00:00</t>
  </si>
  <si>
    <t>HM202413778[][2024-09-20]</t>
  </si>
  <si>
    <t>麻阳农业机械有限责任公司</t>
  </si>
  <si>
    <t>黄泽旗</t>
  </si>
  <si>
    <t>现合村</t>
  </si>
  <si>
    <t>湖南省麻阳苗族自治县拖冲乡现合村一组</t>
  </si>
  <si>
    <t>2024/9/30 0:00:00</t>
  </si>
  <si>
    <r>
      <rPr>
        <sz val="10"/>
        <color theme="1"/>
        <rFont val="宋体"/>
        <charset val="134"/>
      </rPr>
      <t>现</t>
    </r>
    <r>
      <rPr>
        <sz val="10"/>
        <color theme="1"/>
        <rFont val="Arial"/>
        <charset val="134"/>
      </rPr>
      <t>:1WGCZ4.05-95(G4)(</t>
    </r>
    <r>
      <rPr>
        <sz val="10"/>
        <color theme="1"/>
        <rFont val="宋体"/>
        <charset val="134"/>
      </rPr>
      <t>原</t>
    </r>
    <r>
      <rPr>
        <sz val="10"/>
        <color theme="1"/>
        <rFont val="Arial"/>
        <charset val="134"/>
      </rPr>
      <t>:1WGCZ4.05-95)</t>
    </r>
  </si>
  <si>
    <t>NJY173HF24L052802[2408009724][2024-05-28]</t>
  </si>
  <si>
    <t>重庆农久友机械制造有限公司</t>
  </si>
  <si>
    <t>唐锦付</t>
  </si>
  <si>
    <t>湖南省麻阳苗族自治县拖冲乡大王村七组</t>
  </si>
  <si>
    <t>2024/10/2 0:00:00</t>
  </si>
  <si>
    <t>R2431476[241914458][2024-09-25]</t>
  </si>
  <si>
    <t>聂怡国</t>
  </si>
  <si>
    <t>湖南省麻阳苗族自治县拖冲乡黄坳村三组</t>
  </si>
  <si>
    <t>2024/8/11 0:00:00</t>
  </si>
  <si>
    <r>
      <rPr>
        <sz val="10"/>
        <color theme="1"/>
        <rFont val="Arial"/>
        <charset val="134"/>
      </rPr>
      <t>QXAA96130[</t>
    </r>
    <r>
      <rPr>
        <sz val="10"/>
        <color theme="1"/>
        <rFont val="宋体"/>
        <charset val="134"/>
      </rPr>
      <t>无</t>
    </r>
    <r>
      <rPr>
        <sz val="10"/>
        <color theme="1"/>
        <rFont val="Arial"/>
        <charset val="134"/>
      </rPr>
      <t>][2024-06-06]</t>
    </r>
  </si>
  <si>
    <t>周春林</t>
  </si>
  <si>
    <t>湖南省麻阳苗族自治县拖冲乡大酉村七组</t>
  </si>
  <si>
    <t>2024/9/25 0:00:00</t>
  </si>
  <si>
    <t>QJ240550[][2024-02-01]</t>
  </si>
  <si>
    <t>郭发良</t>
  </si>
  <si>
    <t>湖南省麻阳苗族自治县拖冲乡大王村二组</t>
  </si>
  <si>
    <t>QXAA06966[][2023-11-05]</t>
  </si>
  <si>
    <t>田昌全</t>
  </si>
  <si>
    <t>湖南省麻阳苗族自治县尧市乡马山潭村七组</t>
  </si>
  <si>
    <t>QXAA05894[][2023-10-09]</t>
  </si>
  <si>
    <t>聂圣林</t>
  </si>
  <si>
    <t>湖南省麻阳苗族自治县拖冲乡保家岭村二组</t>
  </si>
  <si>
    <t>QXAA05895[][2023-10-09]</t>
  </si>
  <si>
    <t>张俊华</t>
  </si>
  <si>
    <t>兰村乡</t>
  </si>
  <si>
    <t>垅田村</t>
  </si>
  <si>
    <t>湖南省麻阳苗族自治县兰村乡垅田村二组</t>
  </si>
  <si>
    <t>2024/10/31 0:00:00</t>
  </si>
  <si>
    <t>1WG4.0-105FQ-ZC</t>
  </si>
  <si>
    <t>HFD2024090090[240301165][2024-09-07]</t>
  </si>
  <si>
    <t>重庆浩发机械制造有限公司</t>
  </si>
  <si>
    <t>滕仲骏</t>
  </si>
  <si>
    <t>椒林村</t>
  </si>
  <si>
    <t>湖南省麻阳苗族自治县兰村乡椒林村三组</t>
  </si>
  <si>
    <t>1WGQ4.0-100</t>
  </si>
  <si>
    <t>BFSA22030024[231203599][2022-03-28]</t>
  </si>
  <si>
    <t>怀化八方顺机电有限公司</t>
  </si>
  <si>
    <t>怀化一禾农业科技有限公司</t>
  </si>
  <si>
    <t>黄昌文</t>
  </si>
  <si>
    <t>湖南省麻阳苗族自治县郭公坪乡郭公坪村四组</t>
  </si>
  <si>
    <t>2024/9/13 0:00:00</t>
  </si>
  <si>
    <t>JS240609706[][2024-06-01]</t>
  </si>
  <si>
    <t>田年仁</t>
  </si>
  <si>
    <t>隆家堡乡</t>
  </si>
  <si>
    <t>隆家堡村</t>
  </si>
  <si>
    <t>湖南省麻阳苗族自治县隆家堡乡隆家堡村四组</t>
  </si>
  <si>
    <t>2024/11/11 0:00:00</t>
  </si>
  <si>
    <t>轨道运输机</t>
  </si>
  <si>
    <t>7ZDGS-220</t>
  </si>
  <si>
    <t>PGC1000841[P2025109][2024-10-03]</t>
  </si>
  <si>
    <t>重庆澎冠超农业机械有限公司</t>
  </si>
  <si>
    <t>麻阳鑫旺农机经营有限公司</t>
  </si>
  <si>
    <t>湖南省麻阳苗族自治县尧市镇大王村七组</t>
  </si>
  <si>
    <t>QXAA05918[][2023-10-09]</t>
  </si>
  <si>
    <t>2024/10/5 0:00:00</t>
  </si>
  <si>
    <t>QXA70096[QXB70096][2022-07-07]</t>
  </si>
  <si>
    <t>田定加</t>
  </si>
  <si>
    <t>湖南省麻阳苗族自治县拖冲乡大酉村二组</t>
  </si>
  <si>
    <t>FYN15874[][2024-04-01]</t>
  </si>
  <si>
    <t>聂怡锋</t>
  </si>
  <si>
    <t>湖南省麻阳苗族自治县尧市乡柑子坪村七组</t>
  </si>
  <si>
    <t>QXAA05905[][2023-10-09]</t>
  </si>
  <si>
    <t>邓艾平</t>
  </si>
  <si>
    <t>湖南省麻阳苗族自治县尧市乡堆子丘村一组</t>
  </si>
  <si>
    <t>QXAA96128[][2024-06-06]</t>
  </si>
  <si>
    <t>黄雨松</t>
  </si>
  <si>
    <t>湖南省麻阳苗族自治县拖冲乡大酉村九组</t>
  </si>
  <si>
    <t>2024/10/16 0:00:00</t>
  </si>
  <si>
    <t>HM202400279[][2024-01-09]</t>
  </si>
  <si>
    <t>杨再夏</t>
  </si>
  <si>
    <t>高村镇</t>
  </si>
  <si>
    <t>栗坪村</t>
  </si>
  <si>
    <t>邮储银行</t>
  </si>
  <si>
    <t>湖南省麻阳苗族自治县高村镇栗坪村四组</t>
  </si>
  <si>
    <t>CTSX87549[CT240508399][2024-05-15]</t>
  </si>
  <si>
    <t>重庆创天机械有限公司</t>
  </si>
  <si>
    <t>赵胜</t>
  </si>
  <si>
    <t>湖南省麻阳苗族自治县尧市镇柑子坪村二组</t>
  </si>
  <si>
    <t>2024/11/4 0:00:00</t>
  </si>
  <si>
    <t>轮式拖拉机</t>
  </si>
  <si>
    <r>
      <rPr>
        <sz val="10"/>
        <color theme="1"/>
        <rFont val="宋体"/>
        <charset val="134"/>
      </rPr>
      <t>现</t>
    </r>
    <r>
      <rPr>
        <sz val="10"/>
        <color theme="1"/>
        <rFont val="Arial"/>
        <charset val="134"/>
      </rPr>
      <t>:M1004-Y(G4)(</t>
    </r>
    <r>
      <rPr>
        <sz val="10"/>
        <color theme="1"/>
        <rFont val="宋体"/>
        <charset val="134"/>
      </rPr>
      <t>原</t>
    </r>
    <r>
      <rPr>
        <sz val="10"/>
        <color theme="1"/>
        <rFont val="Arial"/>
        <charset val="134"/>
      </rPr>
      <t>:M1004-Y)</t>
    </r>
  </si>
  <si>
    <t>63321M3C8R4203251[E224D003940][2024-06-24]</t>
  </si>
  <si>
    <t>潍柴雷沃智慧农业科技股份有限公司</t>
  </si>
  <si>
    <t>怀化市奥利瑞农机销售有限公司</t>
  </si>
  <si>
    <t>旋耕机</t>
  </si>
  <si>
    <t>1GKN-230</t>
  </si>
  <si>
    <r>
      <rPr>
        <sz val="10"/>
        <color theme="1"/>
        <rFont val="Arial"/>
        <charset val="134"/>
      </rPr>
      <t>X2408615[</t>
    </r>
    <r>
      <rPr>
        <sz val="10"/>
        <color theme="1"/>
        <rFont val="宋体"/>
        <charset val="134"/>
      </rPr>
      <t>无</t>
    </r>
    <r>
      <rPr>
        <sz val="10"/>
        <color theme="1"/>
        <rFont val="Arial"/>
        <charset val="134"/>
      </rPr>
      <t>][2024-08-02]</t>
    </r>
  </si>
  <si>
    <t>长沙桑铼特农业机械设备有限公司</t>
  </si>
  <si>
    <t>罗尚和</t>
  </si>
  <si>
    <t>湖南省麻阳苗族自治县尧市镇马山潭村五组</t>
  </si>
  <si>
    <t>2024/10/14 0:00:00</t>
  </si>
  <si>
    <t>QXA70077[QXB70077][2022-07-08]</t>
  </si>
  <si>
    <t>满家明</t>
  </si>
  <si>
    <t>兰里镇</t>
  </si>
  <si>
    <t>第一村  高坪</t>
  </si>
  <si>
    <t>农业银行</t>
  </si>
  <si>
    <t>湖南省麻阳苗族自治县兰里镇高坪村八组</t>
  </si>
  <si>
    <t>2024/4/10 0:00:00</t>
  </si>
  <si>
    <t>1WGQ2.5-40</t>
  </si>
  <si>
    <t>LJSC97643[2112161A5058][2023-03-10]</t>
  </si>
  <si>
    <t>山东绿佳机械有限公司</t>
  </si>
  <si>
    <t>怀化市鹤城区庆坚农机经营部</t>
  </si>
  <si>
    <t>张应干</t>
  </si>
  <si>
    <t>湖南省麻阳苗族自治县尧市乡土洞村二组</t>
  </si>
  <si>
    <t>2024/9/20 0:00:00</t>
  </si>
  <si>
    <t>JS240712582[][2024-07-01]</t>
  </si>
  <si>
    <t>麻阳苗族自治县锦鑫农机有限公司</t>
  </si>
  <si>
    <t>田连付</t>
  </si>
  <si>
    <t>桥冲村</t>
  </si>
  <si>
    <t>湖南省麻阳苗族自治县拖冲乡桥冲村五组</t>
  </si>
  <si>
    <t>2024/11/15 0:00:00</t>
  </si>
  <si>
    <t>QXAA05917[][2023-10-09]</t>
  </si>
  <si>
    <t>田定明</t>
  </si>
  <si>
    <t>湖南省麻阳苗族自治县尧市乡马山潭村九组</t>
  </si>
  <si>
    <t>2024/10/28 0:00:00</t>
  </si>
  <si>
    <t>QXAA13369[][2024-03-08]</t>
  </si>
  <si>
    <t>湖南省怀化市恒富农机贸易有限公司</t>
  </si>
  <si>
    <t>张绍海</t>
  </si>
  <si>
    <t>湖南省麻阳苗族自治县尧市镇桥冲村十组</t>
  </si>
  <si>
    <t>R2450417[241909887][2024-04-13]</t>
  </si>
  <si>
    <t>QXAA05910[][2023-10-09]</t>
  </si>
  <si>
    <t>张绍全</t>
  </si>
  <si>
    <t>大坪村</t>
  </si>
  <si>
    <t>湖南省麻阳苗族自治县尧市乡大坪村四组</t>
  </si>
  <si>
    <t>QXAA06982[][2023-11-05]</t>
  </si>
  <si>
    <t>田金生</t>
  </si>
  <si>
    <t>湖南省麻阳苗族自治县拖冲乡保洞溪村三组</t>
  </si>
  <si>
    <t>QXAA13924[][2024-03-08]</t>
  </si>
  <si>
    <t>聂方国</t>
  </si>
  <si>
    <t>湖南省麻阳苗族自治县尧市镇黄坳村五组</t>
  </si>
  <si>
    <t>2024/10/27 0:00:00</t>
  </si>
  <si>
    <t>YZ-G24100113[FC241000914][2024-10-17]</t>
  </si>
  <si>
    <t>张嗣富</t>
  </si>
  <si>
    <t>QXA70073[QXB70073][2022-07-07]</t>
  </si>
  <si>
    <t>张秀英</t>
  </si>
  <si>
    <t>湖南省麻阳苗族自治县拖冲乡黄坳村五组</t>
  </si>
  <si>
    <t>QXA70080[QXB70080][2022-07-08]</t>
  </si>
  <si>
    <t>姚茂生</t>
  </si>
  <si>
    <t>QXAA13983[][2024-03-14]</t>
  </si>
  <si>
    <t>张应早</t>
  </si>
  <si>
    <t>湖南省麻阳苗族自治县尧市镇柑子坪村七组</t>
  </si>
  <si>
    <t>QXAA13955[][2024-03-08]</t>
  </si>
  <si>
    <t>张嗣武</t>
  </si>
  <si>
    <t>湖南省麻阳苗族自治县尧市乡马江口村二组</t>
  </si>
  <si>
    <t>QXAA05881[][2023-10-09]</t>
  </si>
  <si>
    <t>罗宽明</t>
  </si>
  <si>
    <r>
      <rPr>
        <sz val="10"/>
        <color theme="1"/>
        <rFont val="Arial"/>
        <charset val="134"/>
      </rPr>
      <t>230619338[</t>
    </r>
    <r>
      <rPr>
        <sz val="10"/>
        <color theme="1"/>
        <rFont val="宋体"/>
        <charset val="134"/>
      </rPr>
      <t>无</t>
    </r>
    <r>
      <rPr>
        <sz val="10"/>
        <color theme="1"/>
        <rFont val="Arial"/>
        <charset val="134"/>
      </rPr>
      <t>][2023-06-08]</t>
    </r>
  </si>
  <si>
    <t>段生和</t>
  </si>
  <si>
    <t>板栗树乡</t>
  </si>
  <si>
    <t>盐井村</t>
  </si>
  <si>
    <t>湖南省麻阳苗族自治县板栗树乡盐井村五组</t>
  </si>
  <si>
    <t>HM202408931[][2024-07-30]</t>
  </si>
  <si>
    <t>邓风妹</t>
  </si>
  <si>
    <t>第八村  新营</t>
  </si>
  <si>
    <t>湖南省麻阳苗族自治县兰里镇新营村五组</t>
  </si>
  <si>
    <t>2024/10/30 0:00:00</t>
  </si>
  <si>
    <t>1WGQZ4.0-75-A</t>
  </si>
  <si>
    <t>RWG2402065851[A2402065851][2024-02-22]</t>
  </si>
  <si>
    <t>重庆润通科技有限公司</t>
  </si>
  <si>
    <t>张绍元</t>
  </si>
  <si>
    <t>湖南省麻阳苗族自治县拖冲乡柿子枰村四组</t>
  </si>
  <si>
    <t>2024/11/20 0:00:00</t>
  </si>
  <si>
    <t>CY410007[][2024-10-09]</t>
  </si>
  <si>
    <t>王五一</t>
  </si>
  <si>
    <t>第十九村  兰生</t>
  </si>
  <si>
    <t>湖南省麻阳苗族自治县兰里镇兰生村五组</t>
  </si>
  <si>
    <t>2024/11/9 0:00:00</t>
  </si>
  <si>
    <t>R2431677[241915410][2024-11-05]</t>
  </si>
  <si>
    <t>唐锦华</t>
  </si>
  <si>
    <t>QXAA96131[][2024-06-06]</t>
  </si>
  <si>
    <t>郭祥海</t>
  </si>
  <si>
    <t>湖南省麻阳苗族自治县拖冲乡保家岭村十组</t>
  </si>
  <si>
    <t>YZ-G24110050[FC241000789][2024-11-07]</t>
  </si>
  <si>
    <t>QXA70069[QXB70069][2022-07-04]</t>
  </si>
  <si>
    <t>张铁生</t>
  </si>
  <si>
    <t>QXAA05898[][2023-10-09]</t>
  </si>
  <si>
    <t>YZ-G24110061[FC241000773][2024-11-07]</t>
  </si>
  <si>
    <t>田连根</t>
  </si>
  <si>
    <t>PCN18623[][2023-10-01]</t>
  </si>
  <si>
    <t>四川省鹏程机械制造有限公司</t>
  </si>
  <si>
    <t>刘洋</t>
  </si>
  <si>
    <t>63321M3C8R4106325[E224F005525][2024-09-18]</t>
  </si>
  <si>
    <t>龙大胜</t>
  </si>
  <si>
    <t>大桥江乡</t>
  </si>
  <si>
    <t>杨柳坡村</t>
  </si>
  <si>
    <r>
      <rPr>
        <sz val="10"/>
        <color theme="1"/>
        <rFont val="宋体"/>
        <charset val="134"/>
      </rPr>
      <t>杨柳坡村</t>
    </r>
    <r>
      <rPr>
        <sz val="10"/>
        <color theme="1"/>
        <rFont val="Arial"/>
        <charset val="134"/>
      </rPr>
      <t>12</t>
    </r>
    <r>
      <rPr>
        <sz val="10"/>
        <color theme="1"/>
        <rFont val="宋体"/>
        <charset val="134"/>
      </rPr>
      <t>组</t>
    </r>
  </si>
  <si>
    <t>2024/11/7 0:00:00</t>
  </si>
  <si>
    <t>JN92311240325[][2023-11-24]</t>
  </si>
  <si>
    <t>四川井禾机械制造有限公司</t>
  </si>
  <si>
    <t>刘光岩</t>
  </si>
  <si>
    <t>官东村</t>
  </si>
  <si>
    <t>湖南省麻阳苗族自治县郭公坪乡官东村六组</t>
  </si>
  <si>
    <t>2024/9/29 0:00:00</t>
  </si>
  <si>
    <t>JS240611097[][2024-06-01]</t>
  </si>
  <si>
    <t>朱玉红</t>
  </si>
  <si>
    <t>步云坪村</t>
  </si>
  <si>
    <t>湖南省麻阳苗族自治县隆家堡乡蛮溪村三组</t>
  </si>
  <si>
    <t>2024/11/24 0:00:00</t>
  </si>
  <si>
    <t>7ZDGS-230</t>
  </si>
  <si>
    <t>HN2411014[2093809][2024-11-01]</t>
  </si>
  <si>
    <t>长沙恒牛农业科技有限公司</t>
  </si>
  <si>
    <t>麻阳兴农农机有限责任公司</t>
  </si>
  <si>
    <t>田代兴</t>
  </si>
  <si>
    <t>湖南省麻阳苗族自治县尧市乡柑子坪村四组</t>
  </si>
  <si>
    <t>QXAA04711[][2023-10-09]</t>
  </si>
  <si>
    <r>
      <rPr>
        <sz val="10"/>
        <color theme="1"/>
        <rFont val="Arial"/>
        <charset val="134"/>
      </rPr>
      <t>X2408099[</t>
    </r>
    <r>
      <rPr>
        <sz val="10"/>
        <color theme="1"/>
        <rFont val="宋体"/>
        <charset val="134"/>
      </rPr>
      <t>无</t>
    </r>
    <r>
      <rPr>
        <sz val="10"/>
        <color theme="1"/>
        <rFont val="Arial"/>
        <charset val="134"/>
      </rPr>
      <t>][2024-08-06]</t>
    </r>
  </si>
  <si>
    <t>王学炎</t>
  </si>
  <si>
    <t>2024/11/23 0:00:00</t>
  </si>
  <si>
    <t>R2431679[241915432][2024-11-05]</t>
  </si>
  <si>
    <t>张仲松</t>
  </si>
  <si>
    <t>岩寨</t>
  </si>
  <si>
    <t>湖南省麻阳苗族自治县兰里镇岩寨村一组</t>
  </si>
  <si>
    <t>2024/11/18 0:00:00</t>
  </si>
  <si>
    <t>1WG4.0-95FQ-ZC</t>
  </si>
  <si>
    <t>YH95FQ24092689[PC240602930][2024-09-29]</t>
  </si>
  <si>
    <t>重庆浴火机械有限公司</t>
  </si>
  <si>
    <t>王学在</t>
  </si>
  <si>
    <t>湖南省麻阳苗族自治县兰里镇新营村三组</t>
  </si>
  <si>
    <t>2024/11/21 0:00:00</t>
  </si>
  <si>
    <t>YH95FQ24092686[PC240924893][2024-09-29]</t>
  </si>
  <si>
    <t>满延文</t>
  </si>
  <si>
    <t>江坪</t>
  </si>
  <si>
    <t>湖南省麻阳苗族自治县兰里镇贤塘村二组</t>
  </si>
  <si>
    <t>HX17001320[240323025][2024-03-29]</t>
  </si>
  <si>
    <t>田早红</t>
  </si>
  <si>
    <t>湖南省麻阳苗族自治县拖冲乡桥冲村六组</t>
  </si>
  <si>
    <t>YZ-G24100115[FC241000920][2024-10-17]</t>
  </si>
  <si>
    <t>龙大兴</t>
  </si>
  <si>
    <t>豪侠坪村</t>
  </si>
  <si>
    <r>
      <rPr>
        <sz val="10"/>
        <color theme="1"/>
        <rFont val="宋体"/>
        <charset val="134"/>
      </rPr>
      <t>大桥江乡豪侠坪村</t>
    </r>
    <r>
      <rPr>
        <sz val="10"/>
        <color theme="1"/>
        <rFont val="Arial"/>
        <charset val="134"/>
      </rPr>
      <t>12</t>
    </r>
    <r>
      <rPr>
        <sz val="10"/>
        <color theme="1"/>
        <rFont val="宋体"/>
        <charset val="134"/>
      </rPr>
      <t>组</t>
    </r>
  </si>
  <si>
    <t>2024/11/14 0:00:00</t>
  </si>
  <si>
    <t>R2454658[241905771][2024-09-15]</t>
  </si>
  <si>
    <t>合计</t>
  </si>
  <si>
    <t>本表一式两份，县级农机购置与应用补贴主管部门一份，县财政局一份。</t>
  </si>
  <si>
    <t xml:space="preserve">        县（市、区）级农机购置与应用补贴主管部门主要负责人签字：                                        财务分管领导签字：                                              经办人签字：</t>
  </si>
  <si>
    <t xml:space="preserve">       年    月    日 （公章）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</si>
</sst>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24"/>
      <color theme="1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1"/>
  <sheetViews>
    <sheetView tabSelected="1" workbookViewId="0">
      <selection activeCell="X5" sqref="X5"/>
    </sheetView>
  </sheetViews>
  <sheetFormatPr defaultColWidth="9" defaultRowHeight="13.5"/>
  <cols>
    <col min="1" max="1" width="4.5" style="1" customWidth="1"/>
    <col min="2" max="2" width="6.25" style="2" customWidth="1"/>
    <col min="3" max="3" width="4.75" style="2" customWidth="1"/>
    <col min="4" max="4" width="4" style="2" customWidth="1"/>
    <col min="5" max="5" width="4.5" style="2" customWidth="1"/>
    <col min="6" max="6" width="13.875" style="2" customWidth="1"/>
    <col min="7" max="7" width="9" style="2"/>
    <col min="8" max="8" width="8.375" style="2" customWidth="1"/>
    <col min="9" max="9" width="9" style="2"/>
    <col min="10" max="10" width="11.625" style="2" customWidth="1"/>
    <col min="11" max="12" width="9" style="2"/>
    <col min="13" max="13" width="5.25" style="2" customWidth="1"/>
    <col min="14" max="14" width="5" style="2" customWidth="1"/>
    <col min="15" max="15" width="5.875" style="2" customWidth="1"/>
    <col min="16" max="16" width="5.625" style="2" customWidth="1"/>
    <col min="17" max="17" width="3.5" style="2" customWidth="1"/>
    <col min="18" max="18" width="3" style="2" customWidth="1"/>
    <col min="19" max="19" width="5.625" style="2" customWidth="1"/>
    <col min="20" max="20" width="7.125" style="2" customWidth="1"/>
  </cols>
  <sheetData>
    <row r="1" ht="31.5" spans="1:2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"/>
      <c r="R1" s="3"/>
      <c r="S1" s="16"/>
      <c r="T1" s="17"/>
    </row>
    <row r="2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7"/>
    </row>
    <row r="3" ht="60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8" t="s">
        <v>18</v>
      </c>
      <c r="R3" s="8" t="s">
        <v>19</v>
      </c>
      <c r="S3" s="8" t="s">
        <v>20</v>
      </c>
      <c r="T3" s="18" t="s">
        <v>21</v>
      </c>
    </row>
    <row r="4" ht="36" spans="1:20">
      <c r="A4" s="7">
        <v>1</v>
      </c>
      <c r="B4" s="8" t="s">
        <v>22</v>
      </c>
      <c r="C4" s="9" t="s">
        <v>23</v>
      </c>
      <c r="D4" s="10" t="s">
        <v>24</v>
      </c>
      <c r="E4" s="10" t="s">
        <v>25</v>
      </c>
      <c r="F4" s="10" t="s">
        <v>26</v>
      </c>
      <c r="G4" s="10" t="s">
        <v>27</v>
      </c>
      <c r="H4" s="10" t="s">
        <v>28</v>
      </c>
      <c r="I4" s="10" t="s">
        <v>29</v>
      </c>
      <c r="J4" s="10" t="s">
        <v>30</v>
      </c>
      <c r="K4" s="10" t="s">
        <v>31</v>
      </c>
      <c r="L4" s="10" t="s">
        <v>32</v>
      </c>
      <c r="M4" s="8">
        <v>1</v>
      </c>
      <c r="N4" s="11"/>
      <c r="O4" s="6">
        <v>2280</v>
      </c>
      <c r="P4" s="6">
        <v>700</v>
      </c>
      <c r="Q4" s="11"/>
      <c r="R4" s="11"/>
      <c r="S4" s="6"/>
      <c r="T4" s="11">
        <f t="shared" ref="T4:T67" si="0">SUM(P4:S4)</f>
        <v>700</v>
      </c>
    </row>
    <row r="5" ht="36" spans="1:20">
      <c r="A5" s="7">
        <v>2</v>
      </c>
      <c r="B5" s="8" t="s">
        <v>33</v>
      </c>
      <c r="C5" s="9" t="s">
        <v>23</v>
      </c>
      <c r="D5" s="10" t="s">
        <v>34</v>
      </c>
      <c r="E5" s="10" t="s">
        <v>25</v>
      </c>
      <c r="F5" s="10" t="s">
        <v>35</v>
      </c>
      <c r="G5" s="10" t="s">
        <v>36</v>
      </c>
      <c r="H5" s="10" t="s">
        <v>28</v>
      </c>
      <c r="I5" s="10" t="s">
        <v>29</v>
      </c>
      <c r="J5" s="10" t="s">
        <v>37</v>
      </c>
      <c r="K5" s="10" t="s">
        <v>31</v>
      </c>
      <c r="L5" s="10" t="s">
        <v>38</v>
      </c>
      <c r="M5" s="8">
        <v>1</v>
      </c>
      <c r="N5" s="11"/>
      <c r="O5" s="6">
        <v>2340</v>
      </c>
      <c r="P5" s="6">
        <v>700</v>
      </c>
      <c r="Q5" s="11"/>
      <c r="R5" s="11"/>
      <c r="S5" s="6">
        <v>0</v>
      </c>
      <c r="T5" s="11">
        <f t="shared" si="0"/>
        <v>700</v>
      </c>
    </row>
    <row r="6" ht="36" spans="1:20">
      <c r="A6" s="7">
        <v>3</v>
      </c>
      <c r="B6" s="8" t="s">
        <v>39</v>
      </c>
      <c r="C6" s="9" t="s">
        <v>23</v>
      </c>
      <c r="D6" s="10" t="s">
        <v>40</v>
      </c>
      <c r="E6" s="10" t="s">
        <v>25</v>
      </c>
      <c r="F6" s="10" t="s">
        <v>41</v>
      </c>
      <c r="G6" s="10" t="s">
        <v>42</v>
      </c>
      <c r="H6" s="10" t="s">
        <v>28</v>
      </c>
      <c r="I6" s="10" t="s">
        <v>29</v>
      </c>
      <c r="J6" s="10" t="s">
        <v>43</v>
      </c>
      <c r="K6" s="10" t="s">
        <v>31</v>
      </c>
      <c r="L6" s="10" t="s">
        <v>38</v>
      </c>
      <c r="M6" s="8">
        <v>1</v>
      </c>
      <c r="N6" s="11"/>
      <c r="O6" s="6">
        <v>2340</v>
      </c>
      <c r="P6" s="6">
        <v>700</v>
      </c>
      <c r="Q6" s="11"/>
      <c r="R6" s="11"/>
      <c r="S6" s="6">
        <v>0</v>
      </c>
      <c r="T6" s="11">
        <f t="shared" si="0"/>
        <v>700</v>
      </c>
    </row>
    <row r="7" ht="36" spans="1:20">
      <c r="A7" s="7">
        <v>4</v>
      </c>
      <c r="B7" s="8" t="s">
        <v>44</v>
      </c>
      <c r="C7" s="9" t="s">
        <v>23</v>
      </c>
      <c r="D7" s="10" t="s">
        <v>24</v>
      </c>
      <c r="E7" s="10" t="s">
        <v>25</v>
      </c>
      <c r="F7" s="10" t="s">
        <v>45</v>
      </c>
      <c r="G7" s="10" t="s">
        <v>46</v>
      </c>
      <c r="H7" s="10" t="s">
        <v>28</v>
      </c>
      <c r="I7" s="10" t="s">
        <v>47</v>
      </c>
      <c r="J7" s="10" t="s">
        <v>48</v>
      </c>
      <c r="K7" s="10" t="s">
        <v>49</v>
      </c>
      <c r="L7" s="10" t="s">
        <v>50</v>
      </c>
      <c r="M7" s="8">
        <v>1</v>
      </c>
      <c r="N7" s="11"/>
      <c r="O7" s="6">
        <v>2100</v>
      </c>
      <c r="P7" s="6">
        <v>700</v>
      </c>
      <c r="Q7" s="11"/>
      <c r="R7" s="11"/>
      <c r="S7" s="6">
        <v>0</v>
      </c>
      <c r="T7" s="11">
        <f t="shared" si="0"/>
        <v>700</v>
      </c>
    </row>
    <row r="8" ht="60" spans="1:20">
      <c r="A8" s="7">
        <v>5</v>
      </c>
      <c r="B8" s="8" t="s">
        <v>51</v>
      </c>
      <c r="C8" s="8" t="s">
        <v>52</v>
      </c>
      <c r="D8" s="10" t="s">
        <v>53</v>
      </c>
      <c r="E8" s="10" t="s">
        <v>25</v>
      </c>
      <c r="F8" s="10" t="s">
        <v>54</v>
      </c>
      <c r="G8" s="10" t="s">
        <v>55</v>
      </c>
      <c r="H8" s="10" t="s">
        <v>56</v>
      </c>
      <c r="I8" s="10" t="s">
        <v>57</v>
      </c>
      <c r="J8" s="10" t="s">
        <v>58</v>
      </c>
      <c r="K8" s="10" t="s">
        <v>59</v>
      </c>
      <c r="L8" s="10" t="s">
        <v>60</v>
      </c>
      <c r="M8" s="8">
        <v>2</v>
      </c>
      <c r="N8" s="11"/>
      <c r="O8" s="6">
        <v>6360</v>
      </c>
      <c r="P8" s="6">
        <v>2000</v>
      </c>
      <c r="Q8" s="11"/>
      <c r="R8" s="11"/>
      <c r="S8" s="6">
        <v>0</v>
      </c>
      <c r="T8" s="11">
        <f t="shared" si="0"/>
        <v>2000</v>
      </c>
    </row>
    <row r="9" ht="36" spans="1:20">
      <c r="A9" s="7">
        <v>6</v>
      </c>
      <c r="B9" s="8" t="s">
        <v>61</v>
      </c>
      <c r="C9" s="9" t="s">
        <v>23</v>
      </c>
      <c r="D9" s="10" t="s">
        <v>62</v>
      </c>
      <c r="E9" s="10" t="s">
        <v>25</v>
      </c>
      <c r="F9" s="10" t="s">
        <v>63</v>
      </c>
      <c r="G9" s="10" t="s">
        <v>64</v>
      </c>
      <c r="H9" s="10" t="s">
        <v>65</v>
      </c>
      <c r="I9" s="12" t="s">
        <v>66</v>
      </c>
      <c r="J9" s="12" t="s">
        <v>67</v>
      </c>
      <c r="K9" s="10" t="s">
        <v>68</v>
      </c>
      <c r="L9" s="10" t="s">
        <v>69</v>
      </c>
      <c r="M9" s="13">
        <v>1</v>
      </c>
      <c r="N9" s="11"/>
      <c r="O9" s="6">
        <v>1280</v>
      </c>
      <c r="P9" s="6">
        <v>360</v>
      </c>
      <c r="Q9" s="11"/>
      <c r="R9" s="11"/>
      <c r="S9" s="6">
        <v>0</v>
      </c>
      <c r="T9" s="11">
        <f t="shared" si="0"/>
        <v>360</v>
      </c>
    </row>
    <row r="10" ht="36" spans="1:20">
      <c r="A10" s="7">
        <v>7</v>
      </c>
      <c r="B10" s="8" t="s">
        <v>70</v>
      </c>
      <c r="C10" s="9" t="s">
        <v>23</v>
      </c>
      <c r="D10" s="10" t="s">
        <v>71</v>
      </c>
      <c r="E10" s="10" t="s">
        <v>25</v>
      </c>
      <c r="F10" s="10" t="s">
        <v>72</v>
      </c>
      <c r="G10" s="10" t="s">
        <v>73</v>
      </c>
      <c r="H10" s="10" t="s">
        <v>65</v>
      </c>
      <c r="I10" s="12" t="s">
        <v>66</v>
      </c>
      <c r="J10" s="12" t="s">
        <v>74</v>
      </c>
      <c r="K10" s="10" t="s">
        <v>68</v>
      </c>
      <c r="L10" s="10" t="s">
        <v>32</v>
      </c>
      <c r="M10" s="13">
        <v>1</v>
      </c>
      <c r="N10" s="11"/>
      <c r="O10" s="6">
        <v>1280</v>
      </c>
      <c r="P10" s="6">
        <v>360</v>
      </c>
      <c r="Q10" s="11"/>
      <c r="R10" s="11"/>
      <c r="S10" s="6">
        <v>0</v>
      </c>
      <c r="T10" s="11">
        <f t="shared" si="0"/>
        <v>360</v>
      </c>
    </row>
    <row r="11" ht="38.25" spans="1:20">
      <c r="A11" s="7">
        <v>8</v>
      </c>
      <c r="B11" s="8" t="s">
        <v>70</v>
      </c>
      <c r="C11" s="9" t="s">
        <v>23</v>
      </c>
      <c r="D11" s="10" t="s">
        <v>71</v>
      </c>
      <c r="E11" s="10" t="s">
        <v>25</v>
      </c>
      <c r="F11" s="10" t="s">
        <v>72</v>
      </c>
      <c r="G11" s="10" t="s">
        <v>73</v>
      </c>
      <c r="H11" s="10" t="s">
        <v>28</v>
      </c>
      <c r="I11" s="12" t="s">
        <v>29</v>
      </c>
      <c r="J11" s="12" t="s">
        <v>75</v>
      </c>
      <c r="K11" s="10" t="s">
        <v>31</v>
      </c>
      <c r="L11" s="10" t="s">
        <v>32</v>
      </c>
      <c r="M11" s="13">
        <v>1</v>
      </c>
      <c r="N11" s="11"/>
      <c r="O11" s="6">
        <v>2280</v>
      </c>
      <c r="P11" s="6">
        <v>700</v>
      </c>
      <c r="Q11" s="11"/>
      <c r="R11" s="11"/>
      <c r="S11" s="6">
        <v>0</v>
      </c>
      <c r="T11" s="11">
        <f t="shared" si="0"/>
        <v>700</v>
      </c>
    </row>
    <row r="12" ht="38.25" spans="1:20">
      <c r="A12" s="7">
        <v>9</v>
      </c>
      <c r="B12" s="8" t="s">
        <v>76</v>
      </c>
      <c r="C12" s="10" t="s">
        <v>77</v>
      </c>
      <c r="D12" s="10" t="s">
        <v>78</v>
      </c>
      <c r="E12" s="10" t="s">
        <v>25</v>
      </c>
      <c r="F12" s="10" t="s">
        <v>79</v>
      </c>
      <c r="G12" s="10" t="s">
        <v>80</v>
      </c>
      <c r="H12" s="10" t="s">
        <v>81</v>
      </c>
      <c r="I12" s="12" t="s">
        <v>82</v>
      </c>
      <c r="J12" s="12" t="s">
        <v>83</v>
      </c>
      <c r="K12" s="10" t="s">
        <v>31</v>
      </c>
      <c r="L12" s="10" t="s">
        <v>84</v>
      </c>
      <c r="M12" s="13">
        <v>1</v>
      </c>
      <c r="N12" s="11"/>
      <c r="O12" s="6">
        <v>980</v>
      </c>
      <c r="P12" s="6">
        <v>250</v>
      </c>
      <c r="Q12" s="11"/>
      <c r="R12" s="11"/>
      <c r="S12" s="6">
        <v>0</v>
      </c>
      <c r="T12" s="11">
        <f t="shared" si="0"/>
        <v>250</v>
      </c>
    </row>
    <row r="13" ht="36" spans="1:20">
      <c r="A13" s="7">
        <v>10</v>
      </c>
      <c r="B13" s="8" t="s">
        <v>85</v>
      </c>
      <c r="C13" s="10" t="s">
        <v>77</v>
      </c>
      <c r="D13" s="10" t="s">
        <v>86</v>
      </c>
      <c r="E13" s="10" t="s">
        <v>25</v>
      </c>
      <c r="F13" s="10" t="s">
        <v>87</v>
      </c>
      <c r="G13" s="10" t="s">
        <v>88</v>
      </c>
      <c r="H13" s="10" t="s">
        <v>65</v>
      </c>
      <c r="I13" s="12" t="s">
        <v>66</v>
      </c>
      <c r="J13" s="12" t="s">
        <v>89</v>
      </c>
      <c r="K13" s="10" t="s">
        <v>90</v>
      </c>
      <c r="L13" s="10" t="s">
        <v>91</v>
      </c>
      <c r="M13" s="13">
        <v>1</v>
      </c>
      <c r="N13" s="11"/>
      <c r="O13" s="14">
        <v>1250</v>
      </c>
      <c r="P13" s="14">
        <v>360</v>
      </c>
      <c r="Q13" s="11"/>
      <c r="R13" s="11"/>
      <c r="S13" s="14">
        <v>0</v>
      </c>
      <c r="T13" s="11">
        <f t="shared" si="0"/>
        <v>360</v>
      </c>
    </row>
    <row r="14" ht="36" spans="1:20">
      <c r="A14" s="7">
        <v>11</v>
      </c>
      <c r="B14" s="8" t="s">
        <v>92</v>
      </c>
      <c r="C14" s="9" t="s">
        <v>23</v>
      </c>
      <c r="D14" s="10" t="s">
        <v>93</v>
      </c>
      <c r="E14" s="10" t="s">
        <v>25</v>
      </c>
      <c r="F14" s="10" t="s">
        <v>94</v>
      </c>
      <c r="G14" s="10" t="s">
        <v>95</v>
      </c>
      <c r="H14" s="10" t="s">
        <v>65</v>
      </c>
      <c r="I14" s="12" t="s">
        <v>96</v>
      </c>
      <c r="J14" s="12" t="s">
        <v>97</v>
      </c>
      <c r="K14" s="10" t="s">
        <v>98</v>
      </c>
      <c r="L14" s="10" t="s">
        <v>32</v>
      </c>
      <c r="M14" s="13">
        <v>1</v>
      </c>
      <c r="N14" s="11"/>
      <c r="O14" s="13">
        <v>1280</v>
      </c>
      <c r="P14" s="14">
        <v>360</v>
      </c>
      <c r="Q14" s="11"/>
      <c r="R14" s="11"/>
      <c r="S14" s="14">
        <v>0</v>
      </c>
      <c r="T14" s="11">
        <f t="shared" si="0"/>
        <v>360</v>
      </c>
    </row>
    <row r="15" ht="36" spans="1:20">
      <c r="A15" s="7">
        <v>12</v>
      </c>
      <c r="B15" s="8" t="s">
        <v>99</v>
      </c>
      <c r="C15" s="10" t="s">
        <v>77</v>
      </c>
      <c r="D15" s="10" t="s">
        <v>100</v>
      </c>
      <c r="E15" s="10" t="s">
        <v>101</v>
      </c>
      <c r="F15" s="10" t="s">
        <v>102</v>
      </c>
      <c r="G15" s="10" t="s">
        <v>103</v>
      </c>
      <c r="H15" s="10" t="s">
        <v>65</v>
      </c>
      <c r="I15" s="12" t="s">
        <v>104</v>
      </c>
      <c r="J15" s="12" t="s">
        <v>105</v>
      </c>
      <c r="K15" s="10" t="s">
        <v>106</v>
      </c>
      <c r="L15" s="10" t="s">
        <v>107</v>
      </c>
      <c r="M15" s="13">
        <v>1</v>
      </c>
      <c r="N15" s="11"/>
      <c r="O15" s="13">
        <v>1080</v>
      </c>
      <c r="P15" s="14">
        <v>360</v>
      </c>
      <c r="Q15" s="11"/>
      <c r="R15" s="11"/>
      <c r="S15" s="14">
        <v>0</v>
      </c>
      <c r="T15" s="11">
        <f t="shared" si="0"/>
        <v>360</v>
      </c>
    </row>
    <row r="16" ht="38.25" spans="1:20">
      <c r="A16" s="7">
        <v>13</v>
      </c>
      <c r="B16" s="8" t="s">
        <v>108</v>
      </c>
      <c r="C16" s="10" t="s">
        <v>77</v>
      </c>
      <c r="D16" s="10" t="s">
        <v>109</v>
      </c>
      <c r="E16" s="10" t="s">
        <v>25</v>
      </c>
      <c r="F16" s="10" t="s">
        <v>110</v>
      </c>
      <c r="G16" s="10" t="s">
        <v>111</v>
      </c>
      <c r="H16" s="10" t="s">
        <v>28</v>
      </c>
      <c r="I16" s="12" t="s">
        <v>29</v>
      </c>
      <c r="J16" s="12" t="s">
        <v>112</v>
      </c>
      <c r="K16" s="10" t="s">
        <v>113</v>
      </c>
      <c r="L16" s="10" t="s">
        <v>114</v>
      </c>
      <c r="M16" s="13">
        <v>1</v>
      </c>
      <c r="N16" s="11"/>
      <c r="O16" s="14">
        <v>2100</v>
      </c>
      <c r="P16" s="14">
        <v>700</v>
      </c>
      <c r="Q16" s="11"/>
      <c r="R16" s="11"/>
      <c r="S16" s="14">
        <v>0</v>
      </c>
      <c r="T16" s="11">
        <f t="shared" si="0"/>
        <v>700</v>
      </c>
    </row>
    <row r="17" ht="36" spans="1:20">
      <c r="A17" s="7">
        <v>14</v>
      </c>
      <c r="B17" s="8" t="s">
        <v>115</v>
      </c>
      <c r="C17" s="10" t="s">
        <v>77</v>
      </c>
      <c r="D17" s="10" t="s">
        <v>109</v>
      </c>
      <c r="E17" s="10" t="s">
        <v>25</v>
      </c>
      <c r="F17" s="10" t="s">
        <v>116</v>
      </c>
      <c r="G17" s="10" t="s">
        <v>117</v>
      </c>
      <c r="H17" s="10" t="s">
        <v>65</v>
      </c>
      <c r="I17" s="12" t="s">
        <v>66</v>
      </c>
      <c r="J17" s="12" t="s">
        <v>118</v>
      </c>
      <c r="K17" s="10" t="s">
        <v>119</v>
      </c>
      <c r="L17" s="10" t="s">
        <v>91</v>
      </c>
      <c r="M17" s="13">
        <v>1</v>
      </c>
      <c r="N17" s="11"/>
      <c r="O17" s="14">
        <v>1250</v>
      </c>
      <c r="P17" s="14">
        <v>360</v>
      </c>
      <c r="Q17" s="11"/>
      <c r="R17" s="11"/>
      <c r="S17" s="14">
        <v>0</v>
      </c>
      <c r="T17" s="11">
        <f t="shared" si="0"/>
        <v>360</v>
      </c>
    </row>
    <row r="18" ht="38.25" spans="1:20">
      <c r="A18" s="7">
        <v>15</v>
      </c>
      <c r="B18" s="8" t="s">
        <v>120</v>
      </c>
      <c r="C18" s="10" t="s">
        <v>77</v>
      </c>
      <c r="D18" s="10" t="s">
        <v>121</v>
      </c>
      <c r="E18" s="10" t="s">
        <v>25</v>
      </c>
      <c r="F18" s="10" t="s">
        <v>122</v>
      </c>
      <c r="G18" s="10" t="s">
        <v>111</v>
      </c>
      <c r="H18" s="10" t="s">
        <v>28</v>
      </c>
      <c r="I18" s="12" t="s">
        <v>29</v>
      </c>
      <c r="J18" s="12" t="s">
        <v>123</v>
      </c>
      <c r="K18" s="10" t="s">
        <v>113</v>
      </c>
      <c r="L18" s="10" t="s">
        <v>114</v>
      </c>
      <c r="M18" s="13">
        <v>1</v>
      </c>
      <c r="N18" s="11"/>
      <c r="O18" s="14">
        <v>2100</v>
      </c>
      <c r="P18" s="14">
        <v>700</v>
      </c>
      <c r="Q18" s="11"/>
      <c r="R18" s="11"/>
      <c r="S18" s="14">
        <v>0</v>
      </c>
      <c r="T18" s="11">
        <f t="shared" si="0"/>
        <v>700</v>
      </c>
    </row>
    <row r="19" ht="38.25" spans="1:20">
      <c r="A19" s="7">
        <v>16</v>
      </c>
      <c r="B19" s="8" t="s">
        <v>124</v>
      </c>
      <c r="C19" s="10" t="s">
        <v>77</v>
      </c>
      <c r="D19" s="10" t="s">
        <v>109</v>
      </c>
      <c r="E19" s="10" t="s">
        <v>25</v>
      </c>
      <c r="F19" s="10" t="s">
        <v>125</v>
      </c>
      <c r="G19" s="10" t="s">
        <v>126</v>
      </c>
      <c r="H19" s="10" t="s">
        <v>28</v>
      </c>
      <c r="I19" s="12" t="s">
        <v>127</v>
      </c>
      <c r="J19" s="12" t="s">
        <v>128</v>
      </c>
      <c r="K19" s="10" t="s">
        <v>129</v>
      </c>
      <c r="L19" s="10" t="s">
        <v>130</v>
      </c>
      <c r="M19" s="13">
        <v>1</v>
      </c>
      <c r="N19" s="11"/>
      <c r="O19" s="14">
        <v>2800</v>
      </c>
      <c r="P19" s="14">
        <v>640</v>
      </c>
      <c r="Q19" s="11"/>
      <c r="R19" s="11"/>
      <c r="S19" s="14">
        <v>0</v>
      </c>
      <c r="T19" s="11">
        <f t="shared" si="0"/>
        <v>640</v>
      </c>
    </row>
    <row r="20" ht="36" spans="1:20">
      <c r="A20" s="7">
        <v>17</v>
      </c>
      <c r="B20" s="8" t="s">
        <v>131</v>
      </c>
      <c r="C20" s="10" t="s">
        <v>77</v>
      </c>
      <c r="D20" s="10" t="s">
        <v>132</v>
      </c>
      <c r="E20" s="10" t="s">
        <v>25</v>
      </c>
      <c r="F20" s="10" t="s">
        <v>133</v>
      </c>
      <c r="G20" s="10" t="s">
        <v>134</v>
      </c>
      <c r="H20" s="10" t="s">
        <v>65</v>
      </c>
      <c r="I20" s="12" t="s">
        <v>66</v>
      </c>
      <c r="J20" s="12" t="s">
        <v>135</v>
      </c>
      <c r="K20" s="10" t="s">
        <v>90</v>
      </c>
      <c r="L20" s="10" t="s">
        <v>136</v>
      </c>
      <c r="M20" s="13">
        <v>1</v>
      </c>
      <c r="N20" s="11"/>
      <c r="O20" s="14">
        <v>1250</v>
      </c>
      <c r="P20" s="14">
        <v>360</v>
      </c>
      <c r="Q20" s="11"/>
      <c r="R20" s="11"/>
      <c r="S20" s="14">
        <v>0</v>
      </c>
      <c r="T20" s="11">
        <f t="shared" si="0"/>
        <v>360</v>
      </c>
    </row>
    <row r="21" ht="38.25" spans="1:20">
      <c r="A21" s="7">
        <v>18</v>
      </c>
      <c r="B21" s="8" t="s">
        <v>137</v>
      </c>
      <c r="C21" s="10" t="s">
        <v>77</v>
      </c>
      <c r="D21" s="10" t="s">
        <v>132</v>
      </c>
      <c r="E21" s="10" t="s">
        <v>25</v>
      </c>
      <c r="F21" s="10" t="s">
        <v>138</v>
      </c>
      <c r="G21" s="10" t="s">
        <v>139</v>
      </c>
      <c r="H21" s="10" t="s">
        <v>81</v>
      </c>
      <c r="I21" s="12" t="s">
        <v>82</v>
      </c>
      <c r="J21" s="12" t="s">
        <v>140</v>
      </c>
      <c r="K21" s="10" t="s">
        <v>31</v>
      </c>
      <c r="L21" s="10" t="s">
        <v>141</v>
      </c>
      <c r="M21" s="13">
        <v>1</v>
      </c>
      <c r="N21" s="11"/>
      <c r="O21" s="14">
        <v>1000</v>
      </c>
      <c r="P21" s="14">
        <v>250</v>
      </c>
      <c r="Q21" s="11"/>
      <c r="R21" s="11"/>
      <c r="S21" s="14">
        <v>0</v>
      </c>
      <c r="T21" s="11">
        <f t="shared" si="0"/>
        <v>250</v>
      </c>
    </row>
    <row r="22" ht="51" spans="1:20">
      <c r="A22" s="7">
        <v>19</v>
      </c>
      <c r="B22" s="8" t="s">
        <v>142</v>
      </c>
      <c r="C22" s="10" t="s">
        <v>77</v>
      </c>
      <c r="D22" s="10" t="s">
        <v>143</v>
      </c>
      <c r="E22" s="10" t="s">
        <v>25</v>
      </c>
      <c r="F22" s="10" t="s">
        <v>144</v>
      </c>
      <c r="G22" s="10" t="s">
        <v>145</v>
      </c>
      <c r="H22" s="10" t="s">
        <v>28</v>
      </c>
      <c r="I22" s="12" t="s">
        <v>146</v>
      </c>
      <c r="J22" s="12" t="s">
        <v>147</v>
      </c>
      <c r="K22" s="10" t="s">
        <v>148</v>
      </c>
      <c r="L22" s="10" t="s">
        <v>141</v>
      </c>
      <c r="M22" s="13">
        <v>1</v>
      </c>
      <c r="N22" s="11"/>
      <c r="O22" s="14">
        <v>2200</v>
      </c>
      <c r="P22" s="14">
        <v>700</v>
      </c>
      <c r="Q22" s="11"/>
      <c r="R22" s="11"/>
      <c r="S22" s="14">
        <v>0</v>
      </c>
      <c r="T22" s="11">
        <f t="shared" si="0"/>
        <v>700</v>
      </c>
    </row>
    <row r="23" ht="38.25" spans="1:20">
      <c r="A23" s="7">
        <v>20</v>
      </c>
      <c r="B23" s="8" t="s">
        <v>149</v>
      </c>
      <c r="C23" s="10" t="s">
        <v>77</v>
      </c>
      <c r="D23" s="10" t="s">
        <v>78</v>
      </c>
      <c r="E23" s="10" t="s">
        <v>25</v>
      </c>
      <c r="F23" s="10" t="s">
        <v>150</v>
      </c>
      <c r="G23" s="10" t="s">
        <v>139</v>
      </c>
      <c r="H23" s="10" t="s">
        <v>81</v>
      </c>
      <c r="I23" s="12" t="s">
        <v>82</v>
      </c>
      <c r="J23" s="12" t="s">
        <v>151</v>
      </c>
      <c r="K23" s="10" t="s">
        <v>31</v>
      </c>
      <c r="L23" s="10" t="s">
        <v>141</v>
      </c>
      <c r="M23" s="13">
        <v>1</v>
      </c>
      <c r="N23" s="11"/>
      <c r="O23" s="14">
        <v>1000</v>
      </c>
      <c r="P23" s="14">
        <v>250</v>
      </c>
      <c r="Q23" s="11"/>
      <c r="R23" s="11"/>
      <c r="S23" s="14">
        <v>0</v>
      </c>
      <c r="T23" s="11">
        <f t="shared" si="0"/>
        <v>250</v>
      </c>
    </row>
    <row r="24" ht="38.25" spans="1:20">
      <c r="A24" s="7">
        <v>21</v>
      </c>
      <c r="B24" s="8" t="s">
        <v>152</v>
      </c>
      <c r="C24" s="10" t="s">
        <v>77</v>
      </c>
      <c r="D24" s="10" t="s">
        <v>109</v>
      </c>
      <c r="E24" s="10" t="s">
        <v>25</v>
      </c>
      <c r="F24" s="10" t="s">
        <v>153</v>
      </c>
      <c r="G24" s="10" t="s">
        <v>139</v>
      </c>
      <c r="H24" s="10" t="s">
        <v>81</v>
      </c>
      <c r="I24" s="12" t="s">
        <v>82</v>
      </c>
      <c r="J24" s="12" t="s">
        <v>154</v>
      </c>
      <c r="K24" s="10" t="s">
        <v>31</v>
      </c>
      <c r="L24" s="10" t="s">
        <v>141</v>
      </c>
      <c r="M24" s="13">
        <v>1</v>
      </c>
      <c r="N24" s="11"/>
      <c r="O24" s="14">
        <v>1000</v>
      </c>
      <c r="P24" s="14">
        <v>250</v>
      </c>
      <c r="Q24" s="11"/>
      <c r="R24" s="11"/>
      <c r="S24" s="14">
        <v>0</v>
      </c>
      <c r="T24" s="11">
        <f t="shared" si="0"/>
        <v>250</v>
      </c>
    </row>
    <row r="25" ht="38.25" spans="1:20">
      <c r="A25" s="7">
        <v>22</v>
      </c>
      <c r="B25" s="8" t="s">
        <v>155</v>
      </c>
      <c r="C25" s="10" t="s">
        <v>77</v>
      </c>
      <c r="D25" s="10" t="s">
        <v>132</v>
      </c>
      <c r="E25" s="10" t="s">
        <v>25</v>
      </c>
      <c r="F25" s="10" t="s">
        <v>156</v>
      </c>
      <c r="G25" s="10" t="s">
        <v>157</v>
      </c>
      <c r="H25" s="10" t="s">
        <v>65</v>
      </c>
      <c r="I25" s="12" t="s">
        <v>66</v>
      </c>
      <c r="J25" s="12" t="s">
        <v>158</v>
      </c>
      <c r="K25" s="10" t="s">
        <v>159</v>
      </c>
      <c r="L25" s="10" t="s">
        <v>160</v>
      </c>
      <c r="M25" s="13">
        <v>1</v>
      </c>
      <c r="N25" s="11"/>
      <c r="O25" s="14">
        <v>1380</v>
      </c>
      <c r="P25" s="14">
        <v>360</v>
      </c>
      <c r="Q25" s="11"/>
      <c r="R25" s="11"/>
      <c r="S25" s="14">
        <v>0</v>
      </c>
      <c r="T25" s="11">
        <f t="shared" si="0"/>
        <v>360</v>
      </c>
    </row>
    <row r="26" ht="48" spans="1:20">
      <c r="A26" s="7">
        <v>23</v>
      </c>
      <c r="B26" s="8" t="s">
        <v>161</v>
      </c>
      <c r="C26" s="10" t="s">
        <v>77</v>
      </c>
      <c r="D26" s="10" t="s">
        <v>162</v>
      </c>
      <c r="E26" s="10" t="s">
        <v>25</v>
      </c>
      <c r="F26" s="10" t="s">
        <v>163</v>
      </c>
      <c r="G26" s="10" t="s">
        <v>164</v>
      </c>
      <c r="H26" s="10" t="s">
        <v>65</v>
      </c>
      <c r="I26" s="12" t="s">
        <v>96</v>
      </c>
      <c r="J26" s="12" t="s">
        <v>165</v>
      </c>
      <c r="K26" s="10" t="s">
        <v>166</v>
      </c>
      <c r="L26" s="10" t="s">
        <v>160</v>
      </c>
      <c r="M26" s="13">
        <v>1</v>
      </c>
      <c r="N26" s="11"/>
      <c r="O26" s="14">
        <v>1380</v>
      </c>
      <c r="P26" s="14">
        <v>360</v>
      </c>
      <c r="Q26" s="11"/>
      <c r="R26" s="11"/>
      <c r="S26" s="14">
        <v>0</v>
      </c>
      <c r="T26" s="11">
        <f t="shared" si="0"/>
        <v>360</v>
      </c>
    </row>
    <row r="27" ht="51" spans="1:20">
      <c r="A27" s="7">
        <v>24</v>
      </c>
      <c r="B27" s="8" t="s">
        <v>161</v>
      </c>
      <c r="C27" s="10" t="s">
        <v>77</v>
      </c>
      <c r="D27" s="10" t="s">
        <v>162</v>
      </c>
      <c r="E27" s="10" t="s">
        <v>25</v>
      </c>
      <c r="F27" s="10" t="s">
        <v>163</v>
      </c>
      <c r="G27" s="10" t="s">
        <v>167</v>
      </c>
      <c r="H27" s="10" t="s">
        <v>28</v>
      </c>
      <c r="I27" s="12" t="s">
        <v>146</v>
      </c>
      <c r="J27" s="12" t="s">
        <v>168</v>
      </c>
      <c r="K27" s="10" t="s">
        <v>148</v>
      </c>
      <c r="L27" s="10" t="s">
        <v>141</v>
      </c>
      <c r="M27" s="13">
        <v>1</v>
      </c>
      <c r="N27" s="11"/>
      <c r="O27" s="14">
        <v>2200</v>
      </c>
      <c r="P27" s="14">
        <v>700</v>
      </c>
      <c r="Q27" s="11"/>
      <c r="R27" s="11"/>
      <c r="S27" s="14">
        <v>0</v>
      </c>
      <c r="T27" s="11">
        <f t="shared" si="0"/>
        <v>700</v>
      </c>
    </row>
    <row r="28" ht="36" spans="1:20">
      <c r="A28" s="7">
        <v>25</v>
      </c>
      <c r="B28" s="8" t="s">
        <v>169</v>
      </c>
      <c r="C28" s="10" t="s">
        <v>77</v>
      </c>
      <c r="D28" s="10" t="s">
        <v>162</v>
      </c>
      <c r="E28" s="10" t="s">
        <v>25</v>
      </c>
      <c r="F28" s="10" t="s">
        <v>170</v>
      </c>
      <c r="G28" s="10" t="s">
        <v>171</v>
      </c>
      <c r="H28" s="10" t="s">
        <v>65</v>
      </c>
      <c r="I28" s="12" t="s">
        <v>172</v>
      </c>
      <c r="J28" s="12" t="s">
        <v>173</v>
      </c>
      <c r="K28" s="10" t="s">
        <v>174</v>
      </c>
      <c r="L28" s="10" t="s">
        <v>136</v>
      </c>
      <c r="M28" s="13">
        <v>1</v>
      </c>
      <c r="N28" s="11"/>
      <c r="O28" s="14">
        <v>1200</v>
      </c>
      <c r="P28" s="14">
        <v>360</v>
      </c>
      <c r="Q28" s="11"/>
      <c r="R28" s="11"/>
      <c r="S28" s="14">
        <v>0</v>
      </c>
      <c r="T28" s="11">
        <f t="shared" si="0"/>
        <v>360</v>
      </c>
    </row>
    <row r="29" ht="38.25" spans="1:20">
      <c r="A29" s="7">
        <v>26</v>
      </c>
      <c r="B29" s="8" t="s">
        <v>175</v>
      </c>
      <c r="C29" s="10" t="s">
        <v>77</v>
      </c>
      <c r="D29" s="10" t="s">
        <v>176</v>
      </c>
      <c r="E29" s="10" t="s">
        <v>25</v>
      </c>
      <c r="F29" s="10" t="s">
        <v>177</v>
      </c>
      <c r="G29" s="10" t="s">
        <v>139</v>
      </c>
      <c r="H29" s="10" t="s">
        <v>81</v>
      </c>
      <c r="I29" s="12" t="s">
        <v>82</v>
      </c>
      <c r="J29" s="12" t="s">
        <v>178</v>
      </c>
      <c r="K29" s="10" t="s">
        <v>31</v>
      </c>
      <c r="L29" s="10" t="s">
        <v>141</v>
      </c>
      <c r="M29" s="13">
        <v>1</v>
      </c>
      <c r="N29" s="11"/>
      <c r="O29" s="14">
        <v>1000</v>
      </c>
      <c r="P29" s="14">
        <v>250</v>
      </c>
      <c r="Q29" s="11"/>
      <c r="R29" s="11"/>
      <c r="S29" s="14">
        <v>0</v>
      </c>
      <c r="T29" s="11">
        <f t="shared" si="0"/>
        <v>250</v>
      </c>
    </row>
    <row r="30" ht="38.25" spans="1:20">
      <c r="A30" s="7">
        <v>27</v>
      </c>
      <c r="B30" s="8" t="s">
        <v>179</v>
      </c>
      <c r="C30" s="10" t="s">
        <v>77</v>
      </c>
      <c r="D30" s="10" t="s">
        <v>132</v>
      </c>
      <c r="E30" s="10" t="s">
        <v>25</v>
      </c>
      <c r="F30" s="10" t="s">
        <v>180</v>
      </c>
      <c r="G30" s="10" t="s">
        <v>181</v>
      </c>
      <c r="H30" s="10" t="s">
        <v>65</v>
      </c>
      <c r="I30" s="12" t="s">
        <v>66</v>
      </c>
      <c r="J30" s="12" t="s">
        <v>182</v>
      </c>
      <c r="K30" s="10" t="s">
        <v>183</v>
      </c>
      <c r="L30" s="10" t="s">
        <v>84</v>
      </c>
      <c r="M30" s="13">
        <v>1</v>
      </c>
      <c r="N30" s="11"/>
      <c r="O30" s="14">
        <v>1580</v>
      </c>
      <c r="P30" s="14">
        <v>360</v>
      </c>
      <c r="Q30" s="11"/>
      <c r="R30" s="11"/>
      <c r="S30" s="14">
        <v>0</v>
      </c>
      <c r="T30" s="11">
        <f t="shared" si="0"/>
        <v>360</v>
      </c>
    </row>
    <row r="31" ht="48" spans="1:20">
      <c r="A31" s="7">
        <v>28</v>
      </c>
      <c r="B31" s="8" t="s">
        <v>142</v>
      </c>
      <c r="C31" s="10" t="s">
        <v>77</v>
      </c>
      <c r="D31" s="10" t="s">
        <v>143</v>
      </c>
      <c r="E31" s="10" t="s">
        <v>25</v>
      </c>
      <c r="F31" s="10" t="s">
        <v>144</v>
      </c>
      <c r="G31" s="10" t="s">
        <v>184</v>
      </c>
      <c r="H31" s="10" t="s">
        <v>65</v>
      </c>
      <c r="I31" s="12" t="s">
        <v>96</v>
      </c>
      <c r="J31" s="12" t="s">
        <v>185</v>
      </c>
      <c r="K31" s="10" t="s">
        <v>166</v>
      </c>
      <c r="L31" s="10" t="s">
        <v>160</v>
      </c>
      <c r="M31" s="13">
        <v>1</v>
      </c>
      <c r="N31" s="11"/>
      <c r="O31" s="14">
        <v>1380</v>
      </c>
      <c r="P31" s="14">
        <v>360</v>
      </c>
      <c r="Q31" s="11"/>
      <c r="R31" s="11"/>
      <c r="S31" s="14">
        <v>0</v>
      </c>
      <c r="T31" s="11">
        <f t="shared" si="0"/>
        <v>360</v>
      </c>
    </row>
    <row r="32" ht="36" spans="1:20">
      <c r="A32" s="7">
        <v>29</v>
      </c>
      <c r="B32" s="8" t="s">
        <v>186</v>
      </c>
      <c r="C32" s="10" t="s">
        <v>77</v>
      </c>
      <c r="D32" s="10" t="s">
        <v>187</v>
      </c>
      <c r="E32" s="10" t="s">
        <v>25</v>
      </c>
      <c r="F32" s="10" t="s">
        <v>188</v>
      </c>
      <c r="G32" s="10" t="s">
        <v>189</v>
      </c>
      <c r="H32" s="10" t="s">
        <v>65</v>
      </c>
      <c r="I32" s="12" t="s">
        <v>172</v>
      </c>
      <c r="J32" s="12" t="s">
        <v>190</v>
      </c>
      <c r="K32" s="10" t="s">
        <v>174</v>
      </c>
      <c r="L32" s="10" t="s">
        <v>136</v>
      </c>
      <c r="M32" s="13">
        <v>1</v>
      </c>
      <c r="N32" s="11"/>
      <c r="O32" s="14">
        <v>1200</v>
      </c>
      <c r="P32" s="14">
        <v>360</v>
      </c>
      <c r="Q32" s="11"/>
      <c r="R32" s="11"/>
      <c r="S32" s="14">
        <v>0</v>
      </c>
      <c r="T32" s="11">
        <f t="shared" si="0"/>
        <v>360</v>
      </c>
    </row>
    <row r="33" ht="36" spans="1:20">
      <c r="A33" s="7">
        <v>30</v>
      </c>
      <c r="B33" s="8" t="s">
        <v>191</v>
      </c>
      <c r="C33" s="10" t="s">
        <v>77</v>
      </c>
      <c r="D33" s="10" t="s">
        <v>109</v>
      </c>
      <c r="E33" s="10" t="s">
        <v>25</v>
      </c>
      <c r="F33" s="10" t="s">
        <v>125</v>
      </c>
      <c r="G33" s="10" t="s">
        <v>189</v>
      </c>
      <c r="H33" s="10" t="s">
        <v>65</v>
      </c>
      <c r="I33" s="12" t="s">
        <v>172</v>
      </c>
      <c r="J33" s="12" t="s">
        <v>192</v>
      </c>
      <c r="K33" s="10" t="s">
        <v>174</v>
      </c>
      <c r="L33" s="10" t="s">
        <v>136</v>
      </c>
      <c r="M33" s="13">
        <v>1</v>
      </c>
      <c r="N33" s="11"/>
      <c r="O33" s="14">
        <v>1200</v>
      </c>
      <c r="P33" s="14">
        <v>360</v>
      </c>
      <c r="Q33" s="11"/>
      <c r="R33" s="11"/>
      <c r="S33" s="14">
        <v>0</v>
      </c>
      <c r="T33" s="11">
        <f t="shared" si="0"/>
        <v>360</v>
      </c>
    </row>
    <row r="34" ht="36" spans="1:20">
      <c r="A34" s="7">
        <v>31</v>
      </c>
      <c r="B34" s="8" t="s">
        <v>193</v>
      </c>
      <c r="C34" s="10" t="s">
        <v>77</v>
      </c>
      <c r="D34" s="10" t="s">
        <v>121</v>
      </c>
      <c r="E34" s="10" t="s">
        <v>25</v>
      </c>
      <c r="F34" s="10" t="s">
        <v>194</v>
      </c>
      <c r="G34" s="10" t="s">
        <v>189</v>
      </c>
      <c r="H34" s="10" t="s">
        <v>65</v>
      </c>
      <c r="I34" s="12" t="s">
        <v>172</v>
      </c>
      <c r="J34" s="12" t="s">
        <v>195</v>
      </c>
      <c r="K34" s="10" t="s">
        <v>174</v>
      </c>
      <c r="L34" s="10" t="s">
        <v>136</v>
      </c>
      <c r="M34" s="13">
        <v>1</v>
      </c>
      <c r="N34" s="11"/>
      <c r="O34" s="14">
        <v>1200</v>
      </c>
      <c r="P34" s="14">
        <v>360</v>
      </c>
      <c r="Q34" s="11"/>
      <c r="R34" s="11"/>
      <c r="S34" s="14">
        <v>0</v>
      </c>
      <c r="T34" s="11">
        <f t="shared" si="0"/>
        <v>360</v>
      </c>
    </row>
    <row r="35" ht="36" spans="1:20">
      <c r="A35" s="7">
        <v>32</v>
      </c>
      <c r="B35" s="8" t="s">
        <v>196</v>
      </c>
      <c r="C35" s="10" t="s">
        <v>77</v>
      </c>
      <c r="D35" s="10" t="s">
        <v>197</v>
      </c>
      <c r="E35" s="10" t="s">
        <v>25</v>
      </c>
      <c r="F35" s="10" t="s">
        <v>198</v>
      </c>
      <c r="G35" s="10" t="s">
        <v>189</v>
      </c>
      <c r="H35" s="10" t="s">
        <v>65</v>
      </c>
      <c r="I35" s="12" t="s">
        <v>172</v>
      </c>
      <c r="J35" s="12" t="s">
        <v>199</v>
      </c>
      <c r="K35" s="10" t="s">
        <v>174</v>
      </c>
      <c r="L35" s="10" t="s">
        <v>136</v>
      </c>
      <c r="M35" s="13">
        <v>1</v>
      </c>
      <c r="N35" s="11"/>
      <c r="O35" s="14">
        <v>1200</v>
      </c>
      <c r="P35" s="14">
        <v>360</v>
      </c>
      <c r="Q35" s="11"/>
      <c r="R35" s="11"/>
      <c r="S35" s="14">
        <v>0</v>
      </c>
      <c r="T35" s="11">
        <f t="shared" si="0"/>
        <v>360</v>
      </c>
    </row>
    <row r="36" ht="36" spans="1:20">
      <c r="A36" s="7">
        <v>33</v>
      </c>
      <c r="B36" s="8" t="s">
        <v>200</v>
      </c>
      <c r="C36" s="10" t="s">
        <v>77</v>
      </c>
      <c r="D36" s="10" t="s">
        <v>86</v>
      </c>
      <c r="E36" s="10" t="s">
        <v>25</v>
      </c>
      <c r="F36" s="10" t="s">
        <v>87</v>
      </c>
      <c r="G36" s="10" t="s">
        <v>88</v>
      </c>
      <c r="H36" s="10" t="s">
        <v>65</v>
      </c>
      <c r="I36" s="12" t="s">
        <v>66</v>
      </c>
      <c r="J36" s="12" t="s">
        <v>201</v>
      </c>
      <c r="K36" s="10" t="s">
        <v>90</v>
      </c>
      <c r="L36" s="10" t="s">
        <v>91</v>
      </c>
      <c r="M36" s="13">
        <v>1</v>
      </c>
      <c r="N36" s="11"/>
      <c r="O36" s="14">
        <v>1250</v>
      </c>
      <c r="P36" s="14">
        <v>360</v>
      </c>
      <c r="Q36" s="11"/>
      <c r="R36" s="11"/>
      <c r="S36" s="14">
        <v>0</v>
      </c>
      <c r="T36" s="11">
        <f t="shared" si="0"/>
        <v>360</v>
      </c>
    </row>
    <row r="37" ht="36" spans="1:20">
      <c r="A37" s="7">
        <v>34</v>
      </c>
      <c r="B37" s="8" t="s">
        <v>202</v>
      </c>
      <c r="C37" s="10" t="s">
        <v>77</v>
      </c>
      <c r="D37" s="10" t="s">
        <v>197</v>
      </c>
      <c r="E37" s="10" t="s">
        <v>25</v>
      </c>
      <c r="F37" s="10" t="s">
        <v>203</v>
      </c>
      <c r="G37" s="10" t="s">
        <v>204</v>
      </c>
      <c r="H37" s="10" t="s">
        <v>65</v>
      </c>
      <c r="I37" s="12" t="s">
        <v>66</v>
      </c>
      <c r="J37" s="12" t="s">
        <v>205</v>
      </c>
      <c r="K37" s="10" t="s">
        <v>119</v>
      </c>
      <c r="L37" s="10" t="s">
        <v>206</v>
      </c>
      <c r="M37" s="13">
        <v>1</v>
      </c>
      <c r="N37" s="11"/>
      <c r="O37" s="14">
        <v>1480</v>
      </c>
      <c r="P37" s="14">
        <v>360</v>
      </c>
      <c r="Q37" s="11"/>
      <c r="R37" s="11"/>
      <c r="S37" s="14">
        <v>0</v>
      </c>
      <c r="T37" s="11">
        <f t="shared" si="0"/>
        <v>360</v>
      </c>
    </row>
    <row r="38" ht="88.5" spans="1:20">
      <c r="A38" s="7">
        <v>35</v>
      </c>
      <c r="B38" s="8" t="s">
        <v>207</v>
      </c>
      <c r="C38" s="10" t="s">
        <v>77</v>
      </c>
      <c r="D38" s="10" t="s">
        <v>208</v>
      </c>
      <c r="E38" s="10" t="s">
        <v>25</v>
      </c>
      <c r="F38" s="10" t="s">
        <v>209</v>
      </c>
      <c r="G38" s="10" t="s">
        <v>210</v>
      </c>
      <c r="H38" s="10" t="s">
        <v>28</v>
      </c>
      <c r="I38" s="10" t="s">
        <v>211</v>
      </c>
      <c r="J38" s="12" t="s">
        <v>212</v>
      </c>
      <c r="K38" s="10" t="s">
        <v>213</v>
      </c>
      <c r="L38" s="10" t="s">
        <v>91</v>
      </c>
      <c r="M38" s="13">
        <v>1</v>
      </c>
      <c r="N38" s="11"/>
      <c r="O38" s="14">
        <v>3080</v>
      </c>
      <c r="P38" s="14">
        <v>900</v>
      </c>
      <c r="Q38" s="11"/>
      <c r="R38" s="11"/>
      <c r="S38" s="14">
        <v>0</v>
      </c>
      <c r="T38" s="11">
        <f t="shared" si="0"/>
        <v>900</v>
      </c>
    </row>
    <row r="39" ht="38.25" spans="1:20">
      <c r="A39" s="7">
        <v>36</v>
      </c>
      <c r="B39" s="8" t="s">
        <v>214</v>
      </c>
      <c r="C39" s="10" t="s">
        <v>77</v>
      </c>
      <c r="D39" s="10" t="s">
        <v>86</v>
      </c>
      <c r="E39" s="10" t="s">
        <v>25</v>
      </c>
      <c r="F39" s="10" t="s">
        <v>215</v>
      </c>
      <c r="G39" s="10" t="s">
        <v>216</v>
      </c>
      <c r="H39" s="10" t="s">
        <v>28</v>
      </c>
      <c r="I39" s="12" t="s">
        <v>29</v>
      </c>
      <c r="J39" s="12" t="s">
        <v>217</v>
      </c>
      <c r="K39" s="10" t="s">
        <v>113</v>
      </c>
      <c r="L39" s="10" t="s">
        <v>141</v>
      </c>
      <c r="M39" s="13">
        <v>1</v>
      </c>
      <c r="N39" s="11"/>
      <c r="O39" s="14">
        <v>2100</v>
      </c>
      <c r="P39" s="14">
        <v>700</v>
      </c>
      <c r="Q39" s="11"/>
      <c r="R39" s="11"/>
      <c r="S39" s="14">
        <v>0</v>
      </c>
      <c r="T39" s="11">
        <f t="shared" si="0"/>
        <v>700</v>
      </c>
    </row>
    <row r="40" ht="38.25" spans="1:20">
      <c r="A40" s="7">
        <v>37</v>
      </c>
      <c r="B40" s="8" t="s">
        <v>218</v>
      </c>
      <c r="C40" s="10" t="s">
        <v>77</v>
      </c>
      <c r="D40" s="10" t="s">
        <v>197</v>
      </c>
      <c r="E40" s="10" t="s">
        <v>25</v>
      </c>
      <c r="F40" s="10" t="s">
        <v>219</v>
      </c>
      <c r="G40" s="10" t="s">
        <v>220</v>
      </c>
      <c r="H40" s="10" t="s">
        <v>65</v>
      </c>
      <c r="I40" s="12" t="s">
        <v>172</v>
      </c>
      <c r="J40" s="12" t="s">
        <v>221</v>
      </c>
      <c r="K40" s="10" t="s">
        <v>174</v>
      </c>
      <c r="L40" s="10" t="s">
        <v>136</v>
      </c>
      <c r="M40" s="13">
        <v>1</v>
      </c>
      <c r="N40" s="11"/>
      <c r="O40" s="14">
        <v>1200</v>
      </c>
      <c r="P40" s="14">
        <v>360</v>
      </c>
      <c r="Q40" s="11"/>
      <c r="R40" s="11"/>
      <c r="S40" s="14">
        <v>0</v>
      </c>
      <c r="T40" s="11">
        <f t="shared" si="0"/>
        <v>360</v>
      </c>
    </row>
    <row r="41" ht="36" spans="1:20">
      <c r="A41" s="7">
        <v>38</v>
      </c>
      <c r="B41" s="8" t="s">
        <v>222</v>
      </c>
      <c r="C41" s="10" t="s">
        <v>77</v>
      </c>
      <c r="D41" s="10" t="s">
        <v>100</v>
      </c>
      <c r="E41" s="10" t="s">
        <v>25</v>
      </c>
      <c r="F41" s="10" t="s">
        <v>223</v>
      </c>
      <c r="G41" s="10" t="s">
        <v>224</v>
      </c>
      <c r="H41" s="10" t="s">
        <v>65</v>
      </c>
      <c r="I41" s="12" t="s">
        <v>104</v>
      </c>
      <c r="J41" s="12" t="s">
        <v>225</v>
      </c>
      <c r="K41" s="10" t="s">
        <v>106</v>
      </c>
      <c r="L41" s="10" t="s">
        <v>107</v>
      </c>
      <c r="M41" s="13">
        <v>1</v>
      </c>
      <c r="N41" s="11"/>
      <c r="O41" s="14">
        <v>1080</v>
      </c>
      <c r="P41" s="14">
        <v>360</v>
      </c>
      <c r="Q41" s="11"/>
      <c r="R41" s="11"/>
      <c r="S41" s="14">
        <v>0</v>
      </c>
      <c r="T41" s="11">
        <f t="shared" si="0"/>
        <v>360</v>
      </c>
    </row>
    <row r="42" ht="36" spans="1:20">
      <c r="A42" s="7">
        <v>39</v>
      </c>
      <c r="B42" s="8" t="s">
        <v>226</v>
      </c>
      <c r="C42" s="10" t="s">
        <v>77</v>
      </c>
      <c r="D42" s="10" t="s">
        <v>86</v>
      </c>
      <c r="E42" s="10" t="s">
        <v>25</v>
      </c>
      <c r="F42" s="10" t="s">
        <v>227</v>
      </c>
      <c r="G42" s="10" t="s">
        <v>189</v>
      </c>
      <c r="H42" s="10" t="s">
        <v>65</v>
      </c>
      <c r="I42" s="12" t="s">
        <v>172</v>
      </c>
      <c r="J42" s="12" t="s">
        <v>228</v>
      </c>
      <c r="K42" s="10" t="s">
        <v>174</v>
      </c>
      <c r="L42" s="10" t="s">
        <v>136</v>
      </c>
      <c r="M42" s="13">
        <v>1</v>
      </c>
      <c r="N42" s="11"/>
      <c r="O42" s="14">
        <v>1200</v>
      </c>
      <c r="P42" s="14">
        <v>360</v>
      </c>
      <c r="Q42" s="11"/>
      <c r="R42" s="11"/>
      <c r="S42" s="14">
        <v>0</v>
      </c>
      <c r="T42" s="11">
        <f t="shared" si="0"/>
        <v>360</v>
      </c>
    </row>
    <row r="43" ht="36" spans="1:20">
      <c r="A43" s="7">
        <v>40</v>
      </c>
      <c r="B43" s="8" t="s">
        <v>229</v>
      </c>
      <c r="C43" s="10" t="s">
        <v>77</v>
      </c>
      <c r="D43" s="10" t="s">
        <v>78</v>
      </c>
      <c r="E43" s="10" t="s">
        <v>25</v>
      </c>
      <c r="F43" s="10" t="s">
        <v>230</v>
      </c>
      <c r="G43" s="10" t="s">
        <v>189</v>
      </c>
      <c r="H43" s="10" t="s">
        <v>65</v>
      </c>
      <c r="I43" s="12" t="s">
        <v>172</v>
      </c>
      <c r="J43" s="12" t="s">
        <v>231</v>
      </c>
      <c r="K43" s="10" t="s">
        <v>174</v>
      </c>
      <c r="L43" s="10" t="s">
        <v>136</v>
      </c>
      <c r="M43" s="13">
        <v>1</v>
      </c>
      <c r="N43" s="11"/>
      <c r="O43" s="14">
        <v>1200</v>
      </c>
      <c r="P43" s="14">
        <v>360</v>
      </c>
      <c r="Q43" s="11"/>
      <c r="R43" s="11"/>
      <c r="S43" s="14">
        <v>0</v>
      </c>
      <c r="T43" s="11">
        <f t="shared" si="0"/>
        <v>360</v>
      </c>
    </row>
    <row r="44" ht="36" spans="1:20">
      <c r="A44" s="7">
        <v>41</v>
      </c>
      <c r="B44" s="8" t="s">
        <v>232</v>
      </c>
      <c r="C44" s="10" t="s">
        <v>77</v>
      </c>
      <c r="D44" s="10" t="s">
        <v>109</v>
      </c>
      <c r="E44" s="10" t="s">
        <v>25</v>
      </c>
      <c r="F44" s="10" t="s">
        <v>233</v>
      </c>
      <c r="G44" s="10" t="s">
        <v>189</v>
      </c>
      <c r="H44" s="10" t="s">
        <v>65</v>
      </c>
      <c r="I44" s="12" t="s">
        <v>172</v>
      </c>
      <c r="J44" s="12" t="s">
        <v>234</v>
      </c>
      <c r="K44" s="10" t="s">
        <v>174</v>
      </c>
      <c r="L44" s="10" t="s">
        <v>136</v>
      </c>
      <c r="M44" s="13">
        <v>1</v>
      </c>
      <c r="N44" s="11"/>
      <c r="O44" s="14">
        <v>1200</v>
      </c>
      <c r="P44" s="14">
        <v>360</v>
      </c>
      <c r="Q44" s="11"/>
      <c r="R44" s="11"/>
      <c r="S44" s="14">
        <v>0</v>
      </c>
      <c r="T44" s="11">
        <f t="shared" si="0"/>
        <v>360</v>
      </c>
    </row>
    <row r="45" ht="38.25" spans="1:20">
      <c r="A45" s="7">
        <v>42</v>
      </c>
      <c r="B45" s="8" t="s">
        <v>235</v>
      </c>
      <c r="C45" s="8" t="s">
        <v>236</v>
      </c>
      <c r="D45" s="8" t="s">
        <v>237</v>
      </c>
      <c r="E45" s="8" t="s">
        <v>25</v>
      </c>
      <c r="F45" s="8" t="s">
        <v>238</v>
      </c>
      <c r="G45" s="10" t="s">
        <v>239</v>
      </c>
      <c r="H45" s="8" t="s">
        <v>28</v>
      </c>
      <c r="I45" s="13" t="s">
        <v>240</v>
      </c>
      <c r="J45" s="13" t="s">
        <v>241</v>
      </c>
      <c r="K45" s="8" t="s">
        <v>242</v>
      </c>
      <c r="L45" s="8" t="s">
        <v>136</v>
      </c>
      <c r="M45" s="13">
        <v>1</v>
      </c>
      <c r="N45" s="11"/>
      <c r="O45" s="14">
        <v>2100</v>
      </c>
      <c r="P45" s="14">
        <v>700</v>
      </c>
      <c r="Q45" s="11"/>
      <c r="R45" s="11"/>
      <c r="S45" s="14">
        <v>0</v>
      </c>
      <c r="T45" s="11">
        <f t="shared" si="0"/>
        <v>700</v>
      </c>
    </row>
    <row r="46" ht="38.25" spans="1:20">
      <c r="A46" s="7">
        <v>43</v>
      </c>
      <c r="B46" s="8" t="s">
        <v>243</v>
      </c>
      <c r="C46" s="9" t="s">
        <v>236</v>
      </c>
      <c r="D46" s="10" t="s">
        <v>244</v>
      </c>
      <c r="E46" s="10" t="s">
        <v>25</v>
      </c>
      <c r="F46" s="10" t="s">
        <v>245</v>
      </c>
      <c r="G46" s="10" t="s">
        <v>42</v>
      </c>
      <c r="H46" s="10" t="s">
        <v>28</v>
      </c>
      <c r="I46" s="12" t="s">
        <v>246</v>
      </c>
      <c r="J46" s="12" t="s">
        <v>247</v>
      </c>
      <c r="K46" s="10" t="s">
        <v>248</v>
      </c>
      <c r="L46" s="10" t="s">
        <v>249</v>
      </c>
      <c r="M46" s="13">
        <v>1</v>
      </c>
      <c r="N46" s="11"/>
      <c r="O46" s="14">
        <v>2500</v>
      </c>
      <c r="P46" s="14">
        <v>700</v>
      </c>
      <c r="Q46" s="11"/>
      <c r="R46" s="11"/>
      <c r="S46" s="14">
        <v>0</v>
      </c>
      <c r="T46" s="11">
        <f t="shared" si="0"/>
        <v>700</v>
      </c>
    </row>
    <row r="47" ht="36" spans="1:20">
      <c r="A47" s="7">
        <v>44</v>
      </c>
      <c r="B47" s="8" t="s">
        <v>250</v>
      </c>
      <c r="C47" s="10" t="s">
        <v>23</v>
      </c>
      <c r="D47" s="10" t="s">
        <v>24</v>
      </c>
      <c r="E47" s="10" t="s">
        <v>25</v>
      </c>
      <c r="F47" s="10" t="s">
        <v>251</v>
      </c>
      <c r="G47" s="10" t="s">
        <v>252</v>
      </c>
      <c r="H47" s="10" t="s">
        <v>65</v>
      </c>
      <c r="I47" s="12" t="s">
        <v>66</v>
      </c>
      <c r="J47" s="12" t="s">
        <v>253</v>
      </c>
      <c r="K47" s="10" t="s">
        <v>90</v>
      </c>
      <c r="L47" s="10" t="s">
        <v>91</v>
      </c>
      <c r="M47" s="13">
        <v>1</v>
      </c>
      <c r="N47" s="11"/>
      <c r="O47" s="14">
        <v>1250</v>
      </c>
      <c r="P47" s="14">
        <v>360</v>
      </c>
      <c r="Q47" s="11"/>
      <c r="R47" s="11"/>
      <c r="S47" s="14">
        <v>0</v>
      </c>
      <c r="T47" s="11">
        <f t="shared" si="0"/>
        <v>360</v>
      </c>
    </row>
    <row r="48" ht="38.25" spans="1:20">
      <c r="A48" s="7">
        <v>45</v>
      </c>
      <c r="B48" s="8" t="s">
        <v>254</v>
      </c>
      <c r="C48" s="10" t="s">
        <v>255</v>
      </c>
      <c r="D48" s="10" t="s">
        <v>256</v>
      </c>
      <c r="E48" s="10" t="s">
        <v>25</v>
      </c>
      <c r="F48" s="10" t="s">
        <v>257</v>
      </c>
      <c r="G48" s="10" t="s">
        <v>258</v>
      </c>
      <c r="H48" s="10" t="s">
        <v>259</v>
      </c>
      <c r="I48" s="12" t="s">
        <v>260</v>
      </c>
      <c r="J48" s="12" t="s">
        <v>261</v>
      </c>
      <c r="K48" s="10" t="s">
        <v>262</v>
      </c>
      <c r="L48" s="10" t="s">
        <v>263</v>
      </c>
      <c r="M48" s="13">
        <v>1</v>
      </c>
      <c r="N48" s="11"/>
      <c r="O48" s="14">
        <v>46800</v>
      </c>
      <c r="P48" s="14">
        <v>3000</v>
      </c>
      <c r="Q48" s="11"/>
      <c r="R48" s="11"/>
      <c r="S48" s="14">
        <v>12900</v>
      </c>
      <c r="T48" s="11">
        <f t="shared" si="0"/>
        <v>15900</v>
      </c>
    </row>
    <row r="49" ht="36" spans="1:20">
      <c r="A49" s="7">
        <v>46</v>
      </c>
      <c r="B49" s="8" t="s">
        <v>76</v>
      </c>
      <c r="C49" s="10" t="s">
        <v>77</v>
      </c>
      <c r="D49" s="10" t="s">
        <v>86</v>
      </c>
      <c r="E49" s="10" t="s">
        <v>25</v>
      </c>
      <c r="F49" s="10" t="s">
        <v>264</v>
      </c>
      <c r="G49" s="10" t="s">
        <v>189</v>
      </c>
      <c r="H49" s="10" t="s">
        <v>65</v>
      </c>
      <c r="I49" s="12" t="s">
        <v>172</v>
      </c>
      <c r="J49" s="12" t="s">
        <v>265</v>
      </c>
      <c r="K49" s="10" t="s">
        <v>174</v>
      </c>
      <c r="L49" s="10" t="s">
        <v>136</v>
      </c>
      <c r="M49" s="15">
        <v>1</v>
      </c>
      <c r="N49" s="11"/>
      <c r="O49" s="15">
        <v>1200</v>
      </c>
      <c r="P49" s="15">
        <v>360</v>
      </c>
      <c r="Q49" s="11"/>
      <c r="R49" s="11"/>
      <c r="S49" s="15">
        <v>0</v>
      </c>
      <c r="T49" s="11">
        <f t="shared" si="0"/>
        <v>360</v>
      </c>
    </row>
    <row r="50" ht="38.25" spans="1:20">
      <c r="A50" s="7">
        <v>47</v>
      </c>
      <c r="B50" s="8" t="s">
        <v>120</v>
      </c>
      <c r="C50" s="10" t="s">
        <v>77</v>
      </c>
      <c r="D50" s="10" t="s">
        <v>121</v>
      </c>
      <c r="E50" s="10" t="s">
        <v>25</v>
      </c>
      <c r="F50" s="10" t="s">
        <v>122</v>
      </c>
      <c r="G50" s="10" t="s">
        <v>266</v>
      </c>
      <c r="H50" s="10" t="s">
        <v>65</v>
      </c>
      <c r="I50" s="12" t="s">
        <v>96</v>
      </c>
      <c r="J50" s="12" t="s">
        <v>267</v>
      </c>
      <c r="K50" s="10" t="s">
        <v>174</v>
      </c>
      <c r="L50" s="10" t="s">
        <v>136</v>
      </c>
      <c r="M50" s="15">
        <v>1</v>
      </c>
      <c r="N50" s="11"/>
      <c r="O50" s="15">
        <v>1200</v>
      </c>
      <c r="P50" s="15">
        <v>360</v>
      </c>
      <c r="Q50" s="11"/>
      <c r="R50" s="11"/>
      <c r="S50" s="15">
        <v>0</v>
      </c>
      <c r="T50" s="11">
        <f t="shared" si="0"/>
        <v>360</v>
      </c>
    </row>
    <row r="51" ht="48" spans="1:20">
      <c r="A51" s="7">
        <v>48</v>
      </c>
      <c r="B51" s="8" t="s">
        <v>268</v>
      </c>
      <c r="C51" s="10" t="s">
        <v>77</v>
      </c>
      <c r="D51" s="10" t="s">
        <v>100</v>
      </c>
      <c r="E51" s="10" t="s">
        <v>25</v>
      </c>
      <c r="F51" s="10" t="s">
        <v>269</v>
      </c>
      <c r="G51" s="10" t="s">
        <v>184</v>
      </c>
      <c r="H51" s="10" t="s">
        <v>65</v>
      </c>
      <c r="I51" s="12" t="s">
        <v>96</v>
      </c>
      <c r="J51" s="12" t="s">
        <v>270</v>
      </c>
      <c r="K51" s="10" t="s">
        <v>166</v>
      </c>
      <c r="L51" s="10" t="s">
        <v>160</v>
      </c>
      <c r="M51" s="15">
        <v>1</v>
      </c>
      <c r="N51" s="11"/>
      <c r="O51" s="15">
        <v>1380</v>
      </c>
      <c r="P51" s="15">
        <v>360</v>
      </c>
      <c r="Q51" s="11"/>
      <c r="R51" s="11"/>
      <c r="S51" s="15">
        <v>0</v>
      </c>
      <c r="T51" s="11">
        <f t="shared" si="0"/>
        <v>360</v>
      </c>
    </row>
    <row r="52" ht="36" spans="1:20">
      <c r="A52" s="7">
        <v>49</v>
      </c>
      <c r="B52" s="8" t="s">
        <v>271</v>
      </c>
      <c r="C52" s="10" t="s">
        <v>77</v>
      </c>
      <c r="D52" s="10" t="s">
        <v>187</v>
      </c>
      <c r="E52" s="10" t="s">
        <v>25</v>
      </c>
      <c r="F52" s="10" t="s">
        <v>272</v>
      </c>
      <c r="G52" s="10" t="s">
        <v>189</v>
      </c>
      <c r="H52" s="10" t="s">
        <v>65</v>
      </c>
      <c r="I52" s="12" t="s">
        <v>172</v>
      </c>
      <c r="J52" s="12" t="s">
        <v>273</v>
      </c>
      <c r="K52" s="10" t="s">
        <v>174</v>
      </c>
      <c r="L52" s="10" t="s">
        <v>136</v>
      </c>
      <c r="M52" s="15">
        <v>1</v>
      </c>
      <c r="N52" s="11"/>
      <c r="O52" s="15">
        <v>1200</v>
      </c>
      <c r="P52" s="15">
        <v>360</v>
      </c>
      <c r="Q52" s="11"/>
      <c r="R52" s="11"/>
      <c r="S52" s="15">
        <v>0</v>
      </c>
      <c r="T52" s="11">
        <f t="shared" si="0"/>
        <v>360</v>
      </c>
    </row>
    <row r="53" ht="36" spans="1:20">
      <c r="A53" s="7">
        <v>50</v>
      </c>
      <c r="B53" s="8" t="s">
        <v>274</v>
      </c>
      <c r="C53" s="10" t="s">
        <v>77</v>
      </c>
      <c r="D53" s="10" t="s">
        <v>78</v>
      </c>
      <c r="E53" s="10" t="s">
        <v>25</v>
      </c>
      <c r="F53" s="10" t="s">
        <v>275</v>
      </c>
      <c r="G53" s="10" t="s">
        <v>189</v>
      </c>
      <c r="H53" s="10" t="s">
        <v>65</v>
      </c>
      <c r="I53" s="12" t="s">
        <v>172</v>
      </c>
      <c r="J53" s="12" t="s">
        <v>276</v>
      </c>
      <c r="K53" s="10" t="s">
        <v>174</v>
      </c>
      <c r="L53" s="10" t="s">
        <v>136</v>
      </c>
      <c r="M53" s="15">
        <v>1</v>
      </c>
      <c r="N53" s="11"/>
      <c r="O53" s="15">
        <v>1200</v>
      </c>
      <c r="P53" s="15">
        <v>360</v>
      </c>
      <c r="Q53" s="11"/>
      <c r="R53" s="11"/>
      <c r="S53" s="15">
        <v>0</v>
      </c>
      <c r="T53" s="11">
        <f t="shared" si="0"/>
        <v>360</v>
      </c>
    </row>
    <row r="54" ht="36" spans="1:20">
      <c r="A54" s="7">
        <v>51</v>
      </c>
      <c r="B54" s="8" t="s">
        <v>277</v>
      </c>
      <c r="C54" s="10" t="s">
        <v>77</v>
      </c>
      <c r="D54" s="10" t="s">
        <v>100</v>
      </c>
      <c r="E54" s="10" t="s">
        <v>25</v>
      </c>
      <c r="F54" s="10" t="s">
        <v>278</v>
      </c>
      <c r="G54" s="10" t="s">
        <v>279</v>
      </c>
      <c r="H54" s="10" t="s">
        <v>65</v>
      </c>
      <c r="I54" s="12" t="s">
        <v>66</v>
      </c>
      <c r="J54" s="12" t="s">
        <v>280</v>
      </c>
      <c r="K54" s="10" t="s">
        <v>119</v>
      </c>
      <c r="L54" s="10" t="s">
        <v>114</v>
      </c>
      <c r="M54" s="15">
        <v>1</v>
      </c>
      <c r="N54" s="11"/>
      <c r="O54" s="15">
        <v>1400</v>
      </c>
      <c r="P54" s="15">
        <v>360</v>
      </c>
      <c r="Q54" s="11"/>
      <c r="R54" s="11"/>
      <c r="S54" s="15">
        <v>0</v>
      </c>
      <c r="T54" s="11">
        <f t="shared" si="0"/>
        <v>360</v>
      </c>
    </row>
    <row r="55" ht="38.25" spans="1:20">
      <c r="A55" s="7">
        <v>52</v>
      </c>
      <c r="B55" s="8" t="s">
        <v>281</v>
      </c>
      <c r="C55" s="10" t="s">
        <v>282</v>
      </c>
      <c r="D55" s="10" t="s">
        <v>283</v>
      </c>
      <c r="E55" s="10" t="s">
        <v>284</v>
      </c>
      <c r="F55" s="10" t="s">
        <v>285</v>
      </c>
      <c r="G55" s="10" t="s">
        <v>157</v>
      </c>
      <c r="H55" s="10" t="s">
        <v>28</v>
      </c>
      <c r="I55" s="12" t="s">
        <v>47</v>
      </c>
      <c r="J55" s="12" t="s">
        <v>286</v>
      </c>
      <c r="K55" s="10" t="s">
        <v>287</v>
      </c>
      <c r="L55" s="10" t="s">
        <v>114</v>
      </c>
      <c r="M55" s="15">
        <v>1</v>
      </c>
      <c r="N55" s="11"/>
      <c r="O55" s="15">
        <v>2100</v>
      </c>
      <c r="P55" s="15">
        <v>700</v>
      </c>
      <c r="Q55" s="11"/>
      <c r="R55" s="11"/>
      <c r="S55" s="15">
        <v>0</v>
      </c>
      <c r="T55" s="11">
        <f t="shared" si="0"/>
        <v>700</v>
      </c>
    </row>
    <row r="56" ht="51" spans="1:20">
      <c r="A56" s="7">
        <v>53</v>
      </c>
      <c r="B56" s="8" t="s">
        <v>288</v>
      </c>
      <c r="C56" s="10" t="s">
        <v>77</v>
      </c>
      <c r="D56" s="10" t="s">
        <v>187</v>
      </c>
      <c r="E56" s="10" t="s">
        <v>25</v>
      </c>
      <c r="F56" s="10" t="s">
        <v>289</v>
      </c>
      <c r="G56" s="10" t="s">
        <v>290</v>
      </c>
      <c r="H56" s="10" t="s">
        <v>291</v>
      </c>
      <c r="I56" s="10" t="s">
        <v>292</v>
      </c>
      <c r="J56" s="12" t="s">
        <v>293</v>
      </c>
      <c r="K56" s="10" t="s">
        <v>294</v>
      </c>
      <c r="L56" s="10" t="s">
        <v>295</v>
      </c>
      <c r="M56" s="15">
        <v>1</v>
      </c>
      <c r="N56" s="11"/>
      <c r="O56" s="15">
        <v>118800</v>
      </c>
      <c r="P56" s="15">
        <v>14700</v>
      </c>
      <c r="Q56" s="11"/>
      <c r="R56" s="11"/>
      <c r="S56" s="15">
        <v>0</v>
      </c>
      <c r="T56" s="11">
        <f t="shared" si="0"/>
        <v>14700</v>
      </c>
    </row>
    <row r="57" ht="38.25" spans="1:20">
      <c r="A57" s="7">
        <v>54</v>
      </c>
      <c r="B57" s="8" t="s">
        <v>288</v>
      </c>
      <c r="C57" s="10" t="s">
        <v>77</v>
      </c>
      <c r="D57" s="10" t="s">
        <v>187</v>
      </c>
      <c r="E57" s="10" t="s">
        <v>25</v>
      </c>
      <c r="F57" s="10" t="s">
        <v>289</v>
      </c>
      <c r="G57" s="10" t="s">
        <v>290</v>
      </c>
      <c r="H57" s="10" t="s">
        <v>296</v>
      </c>
      <c r="I57" s="12" t="s">
        <v>297</v>
      </c>
      <c r="J57" s="12" t="s">
        <v>298</v>
      </c>
      <c r="K57" s="10" t="s">
        <v>299</v>
      </c>
      <c r="L57" s="10" t="s">
        <v>295</v>
      </c>
      <c r="M57" s="15">
        <v>1</v>
      </c>
      <c r="N57" s="11"/>
      <c r="O57" s="15">
        <v>8000</v>
      </c>
      <c r="P57" s="15">
        <v>1800</v>
      </c>
      <c r="Q57" s="11"/>
      <c r="R57" s="11"/>
      <c r="S57" s="15">
        <v>0</v>
      </c>
      <c r="T57" s="11">
        <f t="shared" si="0"/>
        <v>1800</v>
      </c>
    </row>
    <row r="58" ht="38.25" spans="1:20">
      <c r="A58" s="7">
        <v>55</v>
      </c>
      <c r="B58" s="8" t="s">
        <v>300</v>
      </c>
      <c r="C58" s="10" t="s">
        <v>77</v>
      </c>
      <c r="D58" s="10" t="s">
        <v>78</v>
      </c>
      <c r="E58" s="10" t="s">
        <v>25</v>
      </c>
      <c r="F58" s="10" t="s">
        <v>301</v>
      </c>
      <c r="G58" s="10" t="s">
        <v>302</v>
      </c>
      <c r="H58" s="10" t="s">
        <v>65</v>
      </c>
      <c r="I58" s="12" t="s">
        <v>96</v>
      </c>
      <c r="J58" s="12" t="s">
        <v>303</v>
      </c>
      <c r="K58" s="10" t="s">
        <v>174</v>
      </c>
      <c r="L58" s="10" t="s">
        <v>136</v>
      </c>
      <c r="M58" s="15">
        <v>1</v>
      </c>
      <c r="N58" s="11"/>
      <c r="O58" s="15">
        <v>1200</v>
      </c>
      <c r="P58" s="15">
        <v>360</v>
      </c>
      <c r="Q58" s="11"/>
      <c r="R58" s="11"/>
      <c r="S58" s="15">
        <v>0</v>
      </c>
      <c r="T58" s="11">
        <f t="shared" si="0"/>
        <v>360</v>
      </c>
    </row>
    <row r="59" ht="38.25" spans="1:20">
      <c r="A59" s="7">
        <v>56</v>
      </c>
      <c r="B59" s="8" t="s">
        <v>304</v>
      </c>
      <c r="C59" s="10" t="s">
        <v>305</v>
      </c>
      <c r="D59" s="10" t="s">
        <v>306</v>
      </c>
      <c r="E59" s="10" t="s">
        <v>307</v>
      </c>
      <c r="F59" s="10" t="s">
        <v>308</v>
      </c>
      <c r="G59" s="10" t="s">
        <v>309</v>
      </c>
      <c r="H59" s="10" t="s">
        <v>28</v>
      </c>
      <c r="I59" s="12" t="s">
        <v>310</v>
      </c>
      <c r="J59" s="12" t="s">
        <v>311</v>
      </c>
      <c r="K59" s="10" t="s">
        <v>312</v>
      </c>
      <c r="L59" s="10" t="s">
        <v>313</v>
      </c>
      <c r="M59" s="15">
        <v>1</v>
      </c>
      <c r="N59" s="11"/>
      <c r="O59" s="15">
        <v>1980</v>
      </c>
      <c r="P59" s="15">
        <v>640</v>
      </c>
      <c r="Q59" s="11"/>
      <c r="R59" s="11"/>
      <c r="S59" s="15">
        <v>0</v>
      </c>
      <c r="T59" s="11">
        <f t="shared" si="0"/>
        <v>640</v>
      </c>
    </row>
    <row r="60" ht="36" spans="1:20">
      <c r="A60" s="7">
        <v>57</v>
      </c>
      <c r="B60" s="8" t="s">
        <v>314</v>
      </c>
      <c r="C60" s="10" t="s">
        <v>77</v>
      </c>
      <c r="D60" s="10" t="s">
        <v>121</v>
      </c>
      <c r="E60" s="10" t="s">
        <v>25</v>
      </c>
      <c r="F60" s="10" t="s">
        <v>315</v>
      </c>
      <c r="G60" s="10" t="s">
        <v>316</v>
      </c>
      <c r="H60" s="10" t="s">
        <v>65</v>
      </c>
      <c r="I60" s="12" t="s">
        <v>66</v>
      </c>
      <c r="J60" s="12" t="s">
        <v>317</v>
      </c>
      <c r="K60" s="10" t="s">
        <v>90</v>
      </c>
      <c r="L60" s="10" t="s">
        <v>318</v>
      </c>
      <c r="M60" s="15">
        <v>1</v>
      </c>
      <c r="N60" s="11"/>
      <c r="O60" s="15">
        <v>1580</v>
      </c>
      <c r="P60" s="15">
        <v>360</v>
      </c>
      <c r="Q60" s="11"/>
      <c r="R60" s="11"/>
      <c r="S60" s="15">
        <v>0</v>
      </c>
      <c r="T60" s="11">
        <f t="shared" si="0"/>
        <v>360</v>
      </c>
    </row>
    <row r="61" ht="36" spans="1:20">
      <c r="A61" s="7">
        <v>58</v>
      </c>
      <c r="B61" s="8" t="s">
        <v>319</v>
      </c>
      <c r="C61" s="10" t="s">
        <v>77</v>
      </c>
      <c r="D61" s="10" t="s">
        <v>320</v>
      </c>
      <c r="E61" s="10" t="s">
        <v>25</v>
      </c>
      <c r="F61" s="10" t="s">
        <v>321</v>
      </c>
      <c r="G61" s="10" t="s">
        <v>322</v>
      </c>
      <c r="H61" s="10" t="s">
        <v>65</v>
      </c>
      <c r="I61" s="12" t="s">
        <v>172</v>
      </c>
      <c r="J61" s="12" t="s">
        <v>323</v>
      </c>
      <c r="K61" s="10" t="s">
        <v>174</v>
      </c>
      <c r="L61" s="10" t="s">
        <v>136</v>
      </c>
      <c r="M61" s="15">
        <v>1</v>
      </c>
      <c r="N61" s="11"/>
      <c r="O61" s="15">
        <v>1200</v>
      </c>
      <c r="P61" s="15">
        <v>360</v>
      </c>
      <c r="Q61" s="11"/>
      <c r="R61" s="11"/>
      <c r="S61" s="15">
        <v>0</v>
      </c>
      <c r="T61" s="11">
        <f t="shared" si="0"/>
        <v>360</v>
      </c>
    </row>
    <row r="62" ht="48" spans="1:20">
      <c r="A62" s="7">
        <v>59</v>
      </c>
      <c r="B62" s="8" t="s">
        <v>324</v>
      </c>
      <c r="C62" s="10" t="s">
        <v>77</v>
      </c>
      <c r="D62" s="10" t="s">
        <v>78</v>
      </c>
      <c r="E62" s="10" t="s">
        <v>25</v>
      </c>
      <c r="F62" s="10" t="s">
        <v>325</v>
      </c>
      <c r="G62" s="10" t="s">
        <v>326</v>
      </c>
      <c r="H62" s="10" t="s">
        <v>65</v>
      </c>
      <c r="I62" s="12" t="s">
        <v>172</v>
      </c>
      <c r="J62" s="12" t="s">
        <v>327</v>
      </c>
      <c r="K62" s="10" t="s">
        <v>174</v>
      </c>
      <c r="L62" s="10" t="s">
        <v>328</v>
      </c>
      <c r="M62" s="15">
        <v>1</v>
      </c>
      <c r="N62" s="11"/>
      <c r="O62" s="15">
        <v>1250</v>
      </c>
      <c r="P62" s="15">
        <v>360</v>
      </c>
      <c r="Q62" s="11"/>
      <c r="R62" s="11"/>
      <c r="S62" s="15">
        <v>0</v>
      </c>
      <c r="T62" s="11">
        <f t="shared" si="0"/>
        <v>360</v>
      </c>
    </row>
    <row r="63" ht="38.25" spans="1:20">
      <c r="A63" s="7">
        <v>60</v>
      </c>
      <c r="B63" s="8" t="s">
        <v>329</v>
      </c>
      <c r="C63" s="10" t="s">
        <v>77</v>
      </c>
      <c r="D63" s="10" t="s">
        <v>320</v>
      </c>
      <c r="E63" s="10" t="s">
        <v>25</v>
      </c>
      <c r="F63" s="10" t="s">
        <v>330</v>
      </c>
      <c r="G63" s="10" t="s">
        <v>111</v>
      </c>
      <c r="H63" s="10" t="s">
        <v>28</v>
      </c>
      <c r="I63" s="12" t="s">
        <v>29</v>
      </c>
      <c r="J63" s="12" t="s">
        <v>331</v>
      </c>
      <c r="K63" s="10" t="s">
        <v>113</v>
      </c>
      <c r="L63" s="10" t="s">
        <v>114</v>
      </c>
      <c r="M63" s="15">
        <v>1</v>
      </c>
      <c r="N63" s="11"/>
      <c r="O63" s="15">
        <v>2100</v>
      </c>
      <c r="P63" s="15">
        <v>700</v>
      </c>
      <c r="Q63" s="11"/>
      <c r="R63" s="11"/>
      <c r="S63" s="15">
        <v>0</v>
      </c>
      <c r="T63" s="11">
        <f t="shared" si="0"/>
        <v>700</v>
      </c>
    </row>
    <row r="64" ht="36" spans="1:20">
      <c r="A64" s="7">
        <v>61</v>
      </c>
      <c r="B64" s="8" t="s">
        <v>329</v>
      </c>
      <c r="C64" s="10" t="s">
        <v>77</v>
      </c>
      <c r="D64" s="10" t="s">
        <v>320</v>
      </c>
      <c r="E64" s="10" t="s">
        <v>25</v>
      </c>
      <c r="F64" s="10" t="s">
        <v>330</v>
      </c>
      <c r="G64" s="10" t="s">
        <v>189</v>
      </c>
      <c r="H64" s="10" t="s">
        <v>65</v>
      </c>
      <c r="I64" s="12" t="s">
        <v>172</v>
      </c>
      <c r="J64" s="12" t="s">
        <v>332</v>
      </c>
      <c r="K64" s="10" t="s">
        <v>174</v>
      </c>
      <c r="L64" s="10" t="s">
        <v>136</v>
      </c>
      <c r="M64" s="15">
        <v>1</v>
      </c>
      <c r="N64" s="11"/>
      <c r="O64" s="15">
        <v>1200</v>
      </c>
      <c r="P64" s="15">
        <v>360</v>
      </c>
      <c r="Q64" s="11"/>
      <c r="R64" s="11"/>
      <c r="S64" s="15">
        <v>0</v>
      </c>
      <c r="T64" s="11">
        <f t="shared" si="0"/>
        <v>360</v>
      </c>
    </row>
    <row r="65" ht="36" spans="1:20">
      <c r="A65" s="7">
        <v>62</v>
      </c>
      <c r="B65" s="8" t="s">
        <v>333</v>
      </c>
      <c r="C65" s="10" t="s">
        <v>77</v>
      </c>
      <c r="D65" s="10" t="s">
        <v>334</v>
      </c>
      <c r="E65" s="10" t="s">
        <v>25</v>
      </c>
      <c r="F65" s="10" t="s">
        <v>335</v>
      </c>
      <c r="G65" s="10" t="s">
        <v>189</v>
      </c>
      <c r="H65" s="10" t="s">
        <v>65</v>
      </c>
      <c r="I65" s="12" t="s">
        <v>172</v>
      </c>
      <c r="J65" s="12" t="s">
        <v>336</v>
      </c>
      <c r="K65" s="10" t="s">
        <v>174</v>
      </c>
      <c r="L65" s="10" t="s">
        <v>136</v>
      </c>
      <c r="M65" s="15">
        <v>1</v>
      </c>
      <c r="N65" s="11"/>
      <c r="O65" s="15">
        <v>1200</v>
      </c>
      <c r="P65" s="15">
        <v>360</v>
      </c>
      <c r="Q65" s="11"/>
      <c r="R65" s="11"/>
      <c r="S65" s="15">
        <v>0</v>
      </c>
      <c r="T65" s="11">
        <f t="shared" si="0"/>
        <v>360</v>
      </c>
    </row>
    <row r="66" ht="36" spans="1:20">
      <c r="A66" s="7">
        <v>63</v>
      </c>
      <c r="B66" s="8" t="s">
        <v>337</v>
      </c>
      <c r="C66" s="10" t="s">
        <v>77</v>
      </c>
      <c r="D66" s="10" t="s">
        <v>176</v>
      </c>
      <c r="E66" s="10" t="s">
        <v>25</v>
      </c>
      <c r="F66" s="10" t="s">
        <v>338</v>
      </c>
      <c r="G66" s="10" t="s">
        <v>189</v>
      </c>
      <c r="H66" s="10" t="s">
        <v>65</v>
      </c>
      <c r="I66" s="12" t="s">
        <v>172</v>
      </c>
      <c r="J66" s="12" t="s">
        <v>339</v>
      </c>
      <c r="K66" s="10" t="s">
        <v>174</v>
      </c>
      <c r="L66" s="10" t="s">
        <v>136</v>
      </c>
      <c r="M66" s="15">
        <v>1</v>
      </c>
      <c r="N66" s="11"/>
      <c r="O66" s="15">
        <v>1200</v>
      </c>
      <c r="P66" s="15">
        <v>360</v>
      </c>
      <c r="Q66" s="11"/>
      <c r="R66" s="11"/>
      <c r="S66" s="15">
        <v>0</v>
      </c>
      <c r="T66" s="11">
        <f t="shared" si="0"/>
        <v>360</v>
      </c>
    </row>
    <row r="67" ht="51" spans="1:20">
      <c r="A67" s="7">
        <v>64</v>
      </c>
      <c r="B67" s="8" t="s">
        <v>340</v>
      </c>
      <c r="C67" s="10" t="s">
        <v>77</v>
      </c>
      <c r="D67" s="10" t="s">
        <v>197</v>
      </c>
      <c r="E67" s="10" t="s">
        <v>25</v>
      </c>
      <c r="F67" s="10" t="s">
        <v>341</v>
      </c>
      <c r="G67" s="10" t="s">
        <v>342</v>
      </c>
      <c r="H67" s="10" t="s">
        <v>28</v>
      </c>
      <c r="I67" s="12" t="s">
        <v>146</v>
      </c>
      <c r="J67" s="12" t="s">
        <v>343</v>
      </c>
      <c r="K67" s="10" t="s">
        <v>148</v>
      </c>
      <c r="L67" s="10" t="s">
        <v>141</v>
      </c>
      <c r="M67" s="15">
        <v>1</v>
      </c>
      <c r="N67" s="11"/>
      <c r="O67" s="15">
        <v>2200</v>
      </c>
      <c r="P67" s="15">
        <v>700</v>
      </c>
      <c r="Q67" s="11"/>
      <c r="R67" s="11"/>
      <c r="S67" s="15">
        <v>0</v>
      </c>
      <c r="T67" s="11">
        <f t="shared" si="0"/>
        <v>700</v>
      </c>
    </row>
    <row r="68" ht="38.25" spans="1:20">
      <c r="A68" s="7">
        <v>65</v>
      </c>
      <c r="B68" s="8" t="s">
        <v>344</v>
      </c>
      <c r="C68" s="10" t="s">
        <v>77</v>
      </c>
      <c r="D68" s="10" t="s">
        <v>132</v>
      </c>
      <c r="E68" s="10" t="s">
        <v>25</v>
      </c>
      <c r="F68" s="10" t="s">
        <v>133</v>
      </c>
      <c r="G68" s="10" t="s">
        <v>171</v>
      </c>
      <c r="H68" s="10" t="s">
        <v>65</v>
      </c>
      <c r="I68" s="12" t="s">
        <v>96</v>
      </c>
      <c r="J68" s="12" t="s">
        <v>345</v>
      </c>
      <c r="K68" s="10" t="s">
        <v>174</v>
      </c>
      <c r="L68" s="10" t="s">
        <v>136</v>
      </c>
      <c r="M68" s="15">
        <v>1</v>
      </c>
      <c r="N68" s="11"/>
      <c r="O68" s="15">
        <v>1200</v>
      </c>
      <c r="P68" s="15">
        <v>360</v>
      </c>
      <c r="Q68" s="11"/>
      <c r="R68" s="11"/>
      <c r="S68" s="15">
        <v>0</v>
      </c>
      <c r="T68" s="11">
        <f t="shared" ref="T68:T95" si="1">SUM(P68:S68)</f>
        <v>360</v>
      </c>
    </row>
    <row r="69" ht="38.25" spans="1:20">
      <c r="A69" s="7">
        <v>66</v>
      </c>
      <c r="B69" s="8" t="s">
        <v>346</v>
      </c>
      <c r="C69" s="10" t="s">
        <v>77</v>
      </c>
      <c r="D69" s="10" t="s">
        <v>197</v>
      </c>
      <c r="E69" s="10" t="s">
        <v>25</v>
      </c>
      <c r="F69" s="10" t="s">
        <v>347</v>
      </c>
      <c r="G69" s="10" t="s">
        <v>266</v>
      </c>
      <c r="H69" s="10" t="s">
        <v>65</v>
      </c>
      <c r="I69" s="12" t="s">
        <v>96</v>
      </c>
      <c r="J69" s="12" t="s">
        <v>348</v>
      </c>
      <c r="K69" s="10" t="s">
        <v>174</v>
      </c>
      <c r="L69" s="10" t="s">
        <v>136</v>
      </c>
      <c r="M69" s="15">
        <v>1</v>
      </c>
      <c r="N69" s="11"/>
      <c r="O69" s="15">
        <v>1200</v>
      </c>
      <c r="P69" s="15">
        <v>360</v>
      </c>
      <c r="Q69" s="11"/>
      <c r="R69" s="11"/>
      <c r="S69" s="15">
        <v>0</v>
      </c>
      <c r="T69" s="11">
        <f t="shared" si="1"/>
        <v>360</v>
      </c>
    </row>
    <row r="70" ht="36" spans="1:20">
      <c r="A70" s="7">
        <v>67</v>
      </c>
      <c r="B70" s="8" t="s">
        <v>349</v>
      </c>
      <c r="C70" s="10" t="s">
        <v>77</v>
      </c>
      <c r="D70" s="10" t="s">
        <v>86</v>
      </c>
      <c r="E70" s="10" t="s">
        <v>25</v>
      </c>
      <c r="F70" s="10" t="s">
        <v>215</v>
      </c>
      <c r="G70" s="10" t="s">
        <v>171</v>
      </c>
      <c r="H70" s="10" t="s">
        <v>65</v>
      </c>
      <c r="I70" s="12" t="s">
        <v>172</v>
      </c>
      <c r="J70" s="12" t="s">
        <v>350</v>
      </c>
      <c r="K70" s="10" t="s">
        <v>174</v>
      </c>
      <c r="L70" s="10" t="s">
        <v>136</v>
      </c>
      <c r="M70" s="15">
        <v>1</v>
      </c>
      <c r="N70" s="11"/>
      <c r="O70" s="15">
        <v>1200</v>
      </c>
      <c r="P70" s="15">
        <v>360</v>
      </c>
      <c r="Q70" s="11"/>
      <c r="R70" s="11"/>
      <c r="S70" s="15">
        <v>0</v>
      </c>
      <c r="T70" s="11">
        <f t="shared" si="1"/>
        <v>360</v>
      </c>
    </row>
    <row r="71" ht="36" spans="1:20">
      <c r="A71" s="7">
        <v>68</v>
      </c>
      <c r="B71" s="8" t="s">
        <v>351</v>
      </c>
      <c r="C71" s="10" t="s">
        <v>77</v>
      </c>
      <c r="D71" s="10" t="s">
        <v>187</v>
      </c>
      <c r="E71" s="10" t="s">
        <v>25</v>
      </c>
      <c r="F71" s="10" t="s">
        <v>352</v>
      </c>
      <c r="G71" s="10" t="s">
        <v>189</v>
      </c>
      <c r="H71" s="10" t="s">
        <v>65</v>
      </c>
      <c r="I71" s="12" t="s">
        <v>172</v>
      </c>
      <c r="J71" s="12" t="s">
        <v>353</v>
      </c>
      <c r="K71" s="10" t="s">
        <v>174</v>
      </c>
      <c r="L71" s="10" t="s">
        <v>136</v>
      </c>
      <c r="M71" s="15">
        <v>1</v>
      </c>
      <c r="N71" s="11"/>
      <c r="O71" s="15">
        <v>1200</v>
      </c>
      <c r="P71" s="15">
        <v>360</v>
      </c>
      <c r="Q71" s="11"/>
      <c r="R71" s="11"/>
      <c r="S71" s="15">
        <v>0</v>
      </c>
      <c r="T71" s="11">
        <f t="shared" si="1"/>
        <v>360</v>
      </c>
    </row>
    <row r="72" ht="36" spans="1:20">
      <c r="A72" s="7">
        <v>69</v>
      </c>
      <c r="B72" s="8" t="s">
        <v>354</v>
      </c>
      <c r="C72" s="10" t="s">
        <v>77</v>
      </c>
      <c r="D72" s="10" t="s">
        <v>143</v>
      </c>
      <c r="E72" s="10" t="s">
        <v>25</v>
      </c>
      <c r="F72" s="10" t="s">
        <v>355</v>
      </c>
      <c r="G72" s="10" t="s">
        <v>189</v>
      </c>
      <c r="H72" s="10" t="s">
        <v>65</v>
      </c>
      <c r="I72" s="12" t="s">
        <v>172</v>
      </c>
      <c r="J72" s="12" t="s">
        <v>356</v>
      </c>
      <c r="K72" s="10" t="s">
        <v>174</v>
      </c>
      <c r="L72" s="10" t="s">
        <v>136</v>
      </c>
      <c r="M72" s="15">
        <v>1</v>
      </c>
      <c r="N72" s="11"/>
      <c r="O72" s="15">
        <v>1200</v>
      </c>
      <c r="P72" s="15">
        <v>360</v>
      </c>
      <c r="Q72" s="11"/>
      <c r="R72" s="11"/>
      <c r="S72" s="15">
        <v>0</v>
      </c>
      <c r="T72" s="11">
        <f t="shared" si="1"/>
        <v>360</v>
      </c>
    </row>
    <row r="73" ht="38.25" spans="1:20">
      <c r="A73" s="7">
        <v>70</v>
      </c>
      <c r="B73" s="8" t="s">
        <v>357</v>
      </c>
      <c r="C73" s="10" t="s">
        <v>77</v>
      </c>
      <c r="D73" s="10" t="s">
        <v>78</v>
      </c>
      <c r="E73" s="10" t="s">
        <v>25</v>
      </c>
      <c r="F73" s="10" t="s">
        <v>150</v>
      </c>
      <c r="G73" s="10" t="s">
        <v>139</v>
      </c>
      <c r="H73" s="10" t="s">
        <v>81</v>
      </c>
      <c r="I73" s="12" t="s">
        <v>82</v>
      </c>
      <c r="J73" s="12" t="s">
        <v>358</v>
      </c>
      <c r="K73" s="10" t="s">
        <v>31</v>
      </c>
      <c r="L73" s="10" t="s">
        <v>141</v>
      </c>
      <c r="M73" s="15">
        <v>1</v>
      </c>
      <c r="N73" s="11"/>
      <c r="O73" s="15">
        <v>1000</v>
      </c>
      <c r="P73" s="15">
        <v>250</v>
      </c>
      <c r="Q73" s="11"/>
      <c r="R73" s="11"/>
      <c r="S73" s="15">
        <v>0</v>
      </c>
      <c r="T73" s="11">
        <f t="shared" si="1"/>
        <v>250</v>
      </c>
    </row>
    <row r="74" ht="36" spans="1:20">
      <c r="A74" s="7">
        <v>71</v>
      </c>
      <c r="B74" s="8" t="s">
        <v>359</v>
      </c>
      <c r="C74" s="10" t="s">
        <v>360</v>
      </c>
      <c r="D74" s="10" t="s">
        <v>361</v>
      </c>
      <c r="E74" s="10" t="s">
        <v>25</v>
      </c>
      <c r="F74" s="10" t="s">
        <v>362</v>
      </c>
      <c r="G74" s="10" t="s">
        <v>258</v>
      </c>
      <c r="H74" s="10" t="s">
        <v>65</v>
      </c>
      <c r="I74" s="12" t="s">
        <v>66</v>
      </c>
      <c r="J74" s="12" t="s">
        <v>363</v>
      </c>
      <c r="K74" s="10" t="s">
        <v>119</v>
      </c>
      <c r="L74" s="10" t="s">
        <v>141</v>
      </c>
      <c r="M74" s="15">
        <v>1</v>
      </c>
      <c r="N74" s="11"/>
      <c r="O74" s="15">
        <v>1400</v>
      </c>
      <c r="P74" s="15">
        <v>360</v>
      </c>
      <c r="Q74" s="11"/>
      <c r="R74" s="11"/>
      <c r="S74" s="15">
        <v>0</v>
      </c>
      <c r="T74" s="11">
        <f t="shared" si="1"/>
        <v>360</v>
      </c>
    </row>
    <row r="75" ht="51" spans="1:20">
      <c r="A75" s="7">
        <v>72</v>
      </c>
      <c r="B75" s="8" t="s">
        <v>364</v>
      </c>
      <c r="C75" s="10" t="s">
        <v>305</v>
      </c>
      <c r="D75" s="10" t="s">
        <v>365</v>
      </c>
      <c r="E75" s="10" t="s">
        <v>307</v>
      </c>
      <c r="F75" s="10" t="s">
        <v>366</v>
      </c>
      <c r="G75" s="10" t="s">
        <v>367</v>
      </c>
      <c r="H75" s="10" t="s">
        <v>28</v>
      </c>
      <c r="I75" s="12" t="s">
        <v>368</v>
      </c>
      <c r="J75" s="12" t="s">
        <v>369</v>
      </c>
      <c r="K75" s="10" t="s">
        <v>370</v>
      </c>
      <c r="L75" s="10" t="s">
        <v>328</v>
      </c>
      <c r="M75" s="15">
        <v>1</v>
      </c>
      <c r="N75" s="11"/>
      <c r="O75" s="15">
        <v>2380</v>
      </c>
      <c r="P75" s="15">
        <v>700</v>
      </c>
      <c r="Q75" s="11"/>
      <c r="R75" s="11"/>
      <c r="S75" s="15">
        <v>0</v>
      </c>
      <c r="T75" s="11">
        <f t="shared" si="1"/>
        <v>700</v>
      </c>
    </row>
    <row r="76" ht="36" spans="1:20">
      <c r="A76" s="7">
        <v>73</v>
      </c>
      <c r="B76" s="8" t="s">
        <v>371</v>
      </c>
      <c r="C76" s="10" t="s">
        <v>77</v>
      </c>
      <c r="D76" s="10" t="s">
        <v>320</v>
      </c>
      <c r="E76" s="10" t="s">
        <v>25</v>
      </c>
      <c r="F76" s="10" t="s">
        <v>372</v>
      </c>
      <c r="G76" s="10" t="s">
        <v>373</v>
      </c>
      <c r="H76" s="10" t="s">
        <v>65</v>
      </c>
      <c r="I76" s="12" t="s">
        <v>66</v>
      </c>
      <c r="J76" s="12" t="s">
        <v>374</v>
      </c>
      <c r="K76" s="10" t="s">
        <v>159</v>
      </c>
      <c r="L76" s="10" t="s">
        <v>160</v>
      </c>
      <c r="M76" s="15">
        <v>1</v>
      </c>
      <c r="N76" s="11"/>
      <c r="O76" s="15">
        <v>1380</v>
      </c>
      <c r="P76" s="15">
        <v>360</v>
      </c>
      <c r="Q76" s="11"/>
      <c r="R76" s="11"/>
      <c r="S76" s="15">
        <v>0</v>
      </c>
      <c r="T76" s="11">
        <f t="shared" si="1"/>
        <v>360</v>
      </c>
    </row>
    <row r="77" ht="38.25" spans="1:20">
      <c r="A77" s="7">
        <v>74</v>
      </c>
      <c r="B77" s="8" t="s">
        <v>375</v>
      </c>
      <c r="C77" s="10" t="s">
        <v>305</v>
      </c>
      <c r="D77" s="10" t="s">
        <v>376</v>
      </c>
      <c r="E77" s="10" t="s">
        <v>307</v>
      </c>
      <c r="F77" s="10" t="s">
        <v>377</v>
      </c>
      <c r="G77" s="10" t="s">
        <v>378</v>
      </c>
      <c r="H77" s="10" t="s">
        <v>28</v>
      </c>
      <c r="I77" s="12" t="s">
        <v>29</v>
      </c>
      <c r="J77" s="12" t="s">
        <v>379</v>
      </c>
      <c r="K77" s="10" t="s">
        <v>113</v>
      </c>
      <c r="L77" s="10" t="s">
        <v>141</v>
      </c>
      <c r="M77" s="15">
        <v>1</v>
      </c>
      <c r="N77" s="11"/>
      <c r="O77" s="15">
        <v>2100</v>
      </c>
      <c r="P77" s="15">
        <v>700</v>
      </c>
      <c r="Q77" s="11"/>
      <c r="R77" s="11"/>
      <c r="S77" s="15">
        <v>0</v>
      </c>
      <c r="T77" s="11">
        <f t="shared" si="1"/>
        <v>700</v>
      </c>
    </row>
    <row r="78" ht="36" spans="1:20">
      <c r="A78" s="7">
        <v>75</v>
      </c>
      <c r="B78" s="8" t="s">
        <v>380</v>
      </c>
      <c r="C78" s="10" t="s">
        <v>77</v>
      </c>
      <c r="D78" s="10" t="s">
        <v>162</v>
      </c>
      <c r="E78" s="10" t="s">
        <v>25</v>
      </c>
      <c r="F78" s="10" t="s">
        <v>170</v>
      </c>
      <c r="G78" s="10" t="s">
        <v>189</v>
      </c>
      <c r="H78" s="10" t="s">
        <v>65</v>
      </c>
      <c r="I78" s="12" t="s">
        <v>172</v>
      </c>
      <c r="J78" s="12" t="s">
        <v>381</v>
      </c>
      <c r="K78" s="10" t="s">
        <v>174</v>
      </c>
      <c r="L78" s="10" t="s">
        <v>136</v>
      </c>
      <c r="M78" s="15">
        <v>1</v>
      </c>
      <c r="N78" s="11"/>
      <c r="O78" s="15">
        <v>1200</v>
      </c>
      <c r="P78" s="15">
        <v>360</v>
      </c>
      <c r="Q78" s="11"/>
      <c r="R78" s="11"/>
      <c r="S78" s="15">
        <v>0</v>
      </c>
      <c r="T78" s="11">
        <f t="shared" si="1"/>
        <v>360</v>
      </c>
    </row>
    <row r="79" ht="51" spans="1:20">
      <c r="A79" s="7">
        <v>76</v>
      </c>
      <c r="B79" s="8" t="s">
        <v>382</v>
      </c>
      <c r="C79" s="10" t="s">
        <v>77</v>
      </c>
      <c r="D79" s="10" t="s">
        <v>109</v>
      </c>
      <c r="E79" s="10" t="s">
        <v>25</v>
      </c>
      <c r="F79" s="10" t="s">
        <v>383</v>
      </c>
      <c r="G79" s="10" t="s">
        <v>373</v>
      </c>
      <c r="H79" s="10" t="s">
        <v>28</v>
      </c>
      <c r="I79" s="12" t="s">
        <v>146</v>
      </c>
      <c r="J79" s="12" t="s">
        <v>384</v>
      </c>
      <c r="K79" s="10" t="s">
        <v>148</v>
      </c>
      <c r="L79" s="10" t="s">
        <v>141</v>
      </c>
      <c r="M79" s="15">
        <v>1</v>
      </c>
      <c r="N79" s="11"/>
      <c r="O79" s="15">
        <v>2200</v>
      </c>
      <c r="P79" s="15">
        <v>700</v>
      </c>
      <c r="Q79" s="11"/>
      <c r="R79" s="11"/>
      <c r="S79" s="15">
        <v>0</v>
      </c>
      <c r="T79" s="11">
        <f t="shared" si="1"/>
        <v>700</v>
      </c>
    </row>
    <row r="80" ht="38.25" spans="1:20">
      <c r="A80" s="7">
        <v>77</v>
      </c>
      <c r="B80" s="8" t="s">
        <v>382</v>
      </c>
      <c r="C80" s="10" t="s">
        <v>77</v>
      </c>
      <c r="D80" s="10" t="s">
        <v>109</v>
      </c>
      <c r="E80" s="10" t="s">
        <v>25</v>
      </c>
      <c r="F80" s="10" t="s">
        <v>383</v>
      </c>
      <c r="G80" s="10" t="s">
        <v>342</v>
      </c>
      <c r="H80" s="10" t="s">
        <v>65</v>
      </c>
      <c r="I80" s="12" t="s">
        <v>96</v>
      </c>
      <c r="J80" s="12" t="s">
        <v>385</v>
      </c>
      <c r="K80" s="10" t="s">
        <v>174</v>
      </c>
      <c r="L80" s="10" t="s">
        <v>136</v>
      </c>
      <c r="M80" s="15">
        <v>1</v>
      </c>
      <c r="N80" s="11"/>
      <c r="O80" s="15">
        <v>1200</v>
      </c>
      <c r="P80" s="15">
        <v>360</v>
      </c>
      <c r="Q80" s="11"/>
      <c r="R80" s="11"/>
      <c r="S80" s="15">
        <v>0</v>
      </c>
      <c r="T80" s="11">
        <f t="shared" si="1"/>
        <v>360</v>
      </c>
    </row>
    <row r="81" ht="36" spans="1:20">
      <c r="A81" s="7">
        <v>78</v>
      </c>
      <c r="B81" s="8" t="s">
        <v>386</v>
      </c>
      <c r="C81" s="10" t="s">
        <v>77</v>
      </c>
      <c r="D81" s="10" t="s">
        <v>334</v>
      </c>
      <c r="E81" s="10" t="s">
        <v>25</v>
      </c>
      <c r="F81" s="10" t="s">
        <v>335</v>
      </c>
      <c r="G81" s="10" t="s">
        <v>322</v>
      </c>
      <c r="H81" s="10" t="s">
        <v>65</v>
      </c>
      <c r="I81" s="12" t="s">
        <v>172</v>
      </c>
      <c r="J81" s="12" t="s">
        <v>387</v>
      </c>
      <c r="K81" s="10" t="s">
        <v>174</v>
      </c>
      <c r="L81" s="10" t="s">
        <v>136</v>
      </c>
      <c r="M81" s="15">
        <v>1</v>
      </c>
      <c r="N81" s="11"/>
      <c r="O81" s="15">
        <v>1200</v>
      </c>
      <c r="P81" s="15">
        <v>360</v>
      </c>
      <c r="Q81" s="11"/>
      <c r="R81" s="11"/>
      <c r="S81" s="15">
        <v>0</v>
      </c>
      <c r="T81" s="11">
        <f t="shared" si="1"/>
        <v>360</v>
      </c>
    </row>
    <row r="82" ht="51" spans="1:20">
      <c r="A82" s="7">
        <v>79</v>
      </c>
      <c r="B82" s="8" t="s">
        <v>324</v>
      </c>
      <c r="C82" s="10" t="s">
        <v>77</v>
      </c>
      <c r="D82" s="10" t="s">
        <v>78</v>
      </c>
      <c r="E82" s="10" t="s">
        <v>25</v>
      </c>
      <c r="F82" s="10" t="s">
        <v>325</v>
      </c>
      <c r="G82" s="10" t="s">
        <v>373</v>
      </c>
      <c r="H82" s="10" t="s">
        <v>28</v>
      </c>
      <c r="I82" s="12" t="s">
        <v>146</v>
      </c>
      <c r="J82" s="12" t="s">
        <v>388</v>
      </c>
      <c r="K82" s="10" t="s">
        <v>148</v>
      </c>
      <c r="L82" s="10" t="s">
        <v>141</v>
      </c>
      <c r="M82" s="15">
        <v>1</v>
      </c>
      <c r="N82" s="11"/>
      <c r="O82" s="15">
        <v>2200</v>
      </c>
      <c r="P82" s="15">
        <v>700</v>
      </c>
      <c r="Q82" s="11"/>
      <c r="R82" s="11"/>
      <c r="S82" s="15">
        <v>0</v>
      </c>
      <c r="T82" s="11">
        <f t="shared" si="1"/>
        <v>700</v>
      </c>
    </row>
    <row r="83" ht="36" spans="1:20">
      <c r="A83" s="7">
        <v>80</v>
      </c>
      <c r="B83" s="8" t="s">
        <v>389</v>
      </c>
      <c r="C83" s="10" t="s">
        <v>77</v>
      </c>
      <c r="D83" s="10" t="s">
        <v>86</v>
      </c>
      <c r="E83" s="10" t="s">
        <v>25</v>
      </c>
      <c r="F83" s="10" t="s">
        <v>227</v>
      </c>
      <c r="G83" s="10" t="s">
        <v>64</v>
      </c>
      <c r="H83" s="10" t="s">
        <v>65</v>
      </c>
      <c r="I83" s="12" t="s">
        <v>96</v>
      </c>
      <c r="J83" s="12" t="s">
        <v>390</v>
      </c>
      <c r="K83" s="10" t="s">
        <v>391</v>
      </c>
      <c r="L83" s="10" t="s">
        <v>160</v>
      </c>
      <c r="M83" s="15">
        <v>1</v>
      </c>
      <c r="N83" s="11"/>
      <c r="O83" s="15">
        <v>1380</v>
      </c>
      <c r="P83" s="15">
        <v>360</v>
      </c>
      <c r="Q83" s="11"/>
      <c r="R83" s="11"/>
      <c r="S83" s="15">
        <v>0</v>
      </c>
      <c r="T83" s="11">
        <f t="shared" si="1"/>
        <v>360</v>
      </c>
    </row>
    <row r="84" ht="51" spans="1:20">
      <c r="A84" s="7">
        <v>81</v>
      </c>
      <c r="B84" s="8" t="s">
        <v>392</v>
      </c>
      <c r="C84" s="10" t="s">
        <v>77</v>
      </c>
      <c r="D84" s="10" t="s">
        <v>187</v>
      </c>
      <c r="E84" s="10" t="s">
        <v>307</v>
      </c>
      <c r="F84" s="10" t="s">
        <v>188</v>
      </c>
      <c r="G84" s="10" t="s">
        <v>290</v>
      </c>
      <c r="H84" s="10" t="s">
        <v>291</v>
      </c>
      <c r="I84" s="10" t="s">
        <v>292</v>
      </c>
      <c r="J84" s="12" t="s">
        <v>393</v>
      </c>
      <c r="K84" s="10" t="s">
        <v>294</v>
      </c>
      <c r="L84" s="10" t="s">
        <v>295</v>
      </c>
      <c r="M84" s="15">
        <v>1</v>
      </c>
      <c r="N84" s="11"/>
      <c r="O84" s="15">
        <v>118800</v>
      </c>
      <c r="P84" s="15">
        <v>14700</v>
      </c>
      <c r="Q84" s="11"/>
      <c r="R84" s="11"/>
      <c r="S84" s="15">
        <v>0</v>
      </c>
      <c r="T84" s="11">
        <f t="shared" si="1"/>
        <v>14700</v>
      </c>
    </row>
    <row r="85" ht="36" spans="1:20">
      <c r="A85" s="7">
        <v>82</v>
      </c>
      <c r="B85" s="8" t="s">
        <v>394</v>
      </c>
      <c r="C85" s="10" t="s">
        <v>395</v>
      </c>
      <c r="D85" s="10" t="s">
        <v>396</v>
      </c>
      <c r="E85" s="10" t="s">
        <v>25</v>
      </c>
      <c r="F85" s="10" t="s">
        <v>397</v>
      </c>
      <c r="G85" s="10" t="s">
        <v>398</v>
      </c>
      <c r="H85" s="10" t="s">
        <v>65</v>
      </c>
      <c r="I85" s="12" t="s">
        <v>96</v>
      </c>
      <c r="J85" s="12" t="s">
        <v>399</v>
      </c>
      <c r="K85" s="10" t="s">
        <v>400</v>
      </c>
      <c r="L85" s="10" t="s">
        <v>141</v>
      </c>
      <c r="M85" s="15">
        <v>1</v>
      </c>
      <c r="N85" s="11"/>
      <c r="O85" s="15">
        <v>1400</v>
      </c>
      <c r="P85" s="15">
        <v>360</v>
      </c>
      <c r="Q85" s="11"/>
      <c r="R85" s="11"/>
      <c r="S85" s="15">
        <v>0</v>
      </c>
      <c r="T85" s="11">
        <f t="shared" si="1"/>
        <v>360</v>
      </c>
    </row>
    <row r="86" ht="36" spans="1:20">
      <c r="A86" s="7">
        <v>83</v>
      </c>
      <c r="B86" s="8" t="s">
        <v>401</v>
      </c>
      <c r="C86" s="10" t="s">
        <v>23</v>
      </c>
      <c r="D86" s="10" t="s">
        <v>402</v>
      </c>
      <c r="E86" s="10" t="s">
        <v>25</v>
      </c>
      <c r="F86" s="10" t="s">
        <v>403</v>
      </c>
      <c r="G86" s="10" t="s">
        <v>404</v>
      </c>
      <c r="H86" s="10" t="s">
        <v>65</v>
      </c>
      <c r="I86" s="12" t="s">
        <v>66</v>
      </c>
      <c r="J86" s="12" t="s">
        <v>405</v>
      </c>
      <c r="K86" s="10" t="s">
        <v>90</v>
      </c>
      <c r="L86" s="10" t="s">
        <v>91</v>
      </c>
      <c r="M86" s="15">
        <v>1</v>
      </c>
      <c r="N86" s="11"/>
      <c r="O86" s="15">
        <v>1250</v>
      </c>
      <c r="P86" s="15">
        <v>360</v>
      </c>
      <c r="Q86" s="11"/>
      <c r="R86" s="11"/>
      <c r="S86" s="15">
        <v>0</v>
      </c>
      <c r="T86" s="11">
        <f t="shared" si="1"/>
        <v>360</v>
      </c>
    </row>
    <row r="87" ht="38.25" spans="1:20">
      <c r="A87" s="7">
        <v>84</v>
      </c>
      <c r="B87" s="8" t="s">
        <v>406</v>
      </c>
      <c r="C87" s="10" t="s">
        <v>255</v>
      </c>
      <c r="D87" s="10" t="s">
        <v>407</v>
      </c>
      <c r="E87" s="10" t="s">
        <v>25</v>
      </c>
      <c r="F87" s="10" t="s">
        <v>408</v>
      </c>
      <c r="G87" s="10" t="s">
        <v>409</v>
      </c>
      <c r="H87" s="10" t="s">
        <v>259</v>
      </c>
      <c r="I87" s="12" t="s">
        <v>410</v>
      </c>
      <c r="J87" s="12" t="s">
        <v>411</v>
      </c>
      <c r="K87" s="10" t="s">
        <v>412</v>
      </c>
      <c r="L87" s="10" t="s">
        <v>413</v>
      </c>
      <c r="M87" s="15">
        <v>1</v>
      </c>
      <c r="N87" s="11"/>
      <c r="O87" s="15">
        <v>72000</v>
      </c>
      <c r="P87" s="15">
        <v>3000</v>
      </c>
      <c r="Q87" s="11"/>
      <c r="R87" s="11"/>
      <c r="S87" s="15">
        <v>24150</v>
      </c>
      <c r="T87" s="11">
        <f t="shared" si="1"/>
        <v>27150</v>
      </c>
    </row>
    <row r="88" ht="36" spans="1:20">
      <c r="A88" s="7">
        <v>85</v>
      </c>
      <c r="B88" s="8" t="s">
        <v>414</v>
      </c>
      <c r="C88" s="10" t="s">
        <v>77</v>
      </c>
      <c r="D88" s="10" t="s">
        <v>187</v>
      </c>
      <c r="E88" s="10" t="s">
        <v>25</v>
      </c>
      <c r="F88" s="10" t="s">
        <v>415</v>
      </c>
      <c r="G88" s="10" t="s">
        <v>189</v>
      </c>
      <c r="H88" s="10" t="s">
        <v>65</v>
      </c>
      <c r="I88" s="12" t="s">
        <v>172</v>
      </c>
      <c r="J88" s="12" t="s">
        <v>416</v>
      </c>
      <c r="K88" s="10" t="s">
        <v>174</v>
      </c>
      <c r="L88" s="10" t="s">
        <v>136</v>
      </c>
      <c r="M88" s="15">
        <v>1</v>
      </c>
      <c r="N88" s="11"/>
      <c r="O88" s="15">
        <v>1200</v>
      </c>
      <c r="P88" s="15">
        <v>360</v>
      </c>
      <c r="Q88" s="11"/>
      <c r="R88" s="11"/>
      <c r="S88" s="15">
        <v>0</v>
      </c>
      <c r="T88" s="11">
        <f t="shared" si="1"/>
        <v>360</v>
      </c>
    </row>
    <row r="89" ht="38.25" spans="1:20">
      <c r="A89" s="7">
        <v>86</v>
      </c>
      <c r="B89" s="8" t="s">
        <v>392</v>
      </c>
      <c r="C89" s="10" t="s">
        <v>77</v>
      </c>
      <c r="D89" s="10" t="s">
        <v>187</v>
      </c>
      <c r="E89" s="10" t="s">
        <v>307</v>
      </c>
      <c r="F89" s="10" t="s">
        <v>188</v>
      </c>
      <c r="G89" s="10" t="s">
        <v>290</v>
      </c>
      <c r="H89" s="10" t="s">
        <v>296</v>
      </c>
      <c r="I89" s="12" t="s">
        <v>297</v>
      </c>
      <c r="J89" s="12" t="s">
        <v>417</v>
      </c>
      <c r="K89" s="10" t="s">
        <v>299</v>
      </c>
      <c r="L89" s="10" t="s">
        <v>295</v>
      </c>
      <c r="M89" s="13">
        <v>1</v>
      </c>
      <c r="N89" s="11"/>
      <c r="O89" s="14">
        <v>8000</v>
      </c>
      <c r="P89" s="14">
        <v>1800</v>
      </c>
      <c r="Q89" s="11"/>
      <c r="R89" s="11"/>
      <c r="S89" s="14">
        <v>0</v>
      </c>
      <c r="T89" s="11">
        <f t="shared" si="1"/>
        <v>1800</v>
      </c>
    </row>
    <row r="90" ht="38.25" spans="1:20">
      <c r="A90" s="7">
        <v>87</v>
      </c>
      <c r="B90" s="8" t="s">
        <v>418</v>
      </c>
      <c r="C90" s="10" t="s">
        <v>305</v>
      </c>
      <c r="D90" s="10" t="s">
        <v>376</v>
      </c>
      <c r="E90" s="10" t="s">
        <v>307</v>
      </c>
      <c r="F90" s="10" t="s">
        <v>377</v>
      </c>
      <c r="G90" s="10" t="s">
        <v>419</v>
      </c>
      <c r="H90" s="10" t="s">
        <v>28</v>
      </c>
      <c r="I90" s="12" t="s">
        <v>29</v>
      </c>
      <c r="J90" s="12" t="s">
        <v>420</v>
      </c>
      <c r="K90" s="10" t="s">
        <v>113</v>
      </c>
      <c r="L90" s="10" t="s">
        <v>141</v>
      </c>
      <c r="M90" s="13">
        <v>1</v>
      </c>
      <c r="N90" s="11"/>
      <c r="O90" s="14">
        <v>2100</v>
      </c>
      <c r="P90" s="14">
        <v>700</v>
      </c>
      <c r="Q90" s="11"/>
      <c r="R90" s="11"/>
      <c r="S90" s="14">
        <v>0</v>
      </c>
      <c r="T90" s="11">
        <f t="shared" si="1"/>
        <v>700</v>
      </c>
    </row>
    <row r="91" ht="51" spans="1:20">
      <c r="A91" s="7">
        <v>88</v>
      </c>
      <c r="B91" s="8" t="s">
        <v>421</v>
      </c>
      <c r="C91" s="10" t="s">
        <v>305</v>
      </c>
      <c r="D91" s="10" t="s">
        <v>422</v>
      </c>
      <c r="E91" s="10" t="s">
        <v>307</v>
      </c>
      <c r="F91" s="10" t="s">
        <v>423</v>
      </c>
      <c r="G91" s="10" t="s">
        <v>424</v>
      </c>
      <c r="H91" s="10" t="s">
        <v>28</v>
      </c>
      <c r="I91" s="12" t="s">
        <v>425</v>
      </c>
      <c r="J91" s="12" t="s">
        <v>426</v>
      </c>
      <c r="K91" s="10" t="s">
        <v>427</v>
      </c>
      <c r="L91" s="10" t="s">
        <v>328</v>
      </c>
      <c r="M91" s="13">
        <v>1</v>
      </c>
      <c r="N91" s="11"/>
      <c r="O91" s="14">
        <v>2380</v>
      </c>
      <c r="P91" s="14">
        <v>700</v>
      </c>
      <c r="Q91" s="11"/>
      <c r="R91" s="11"/>
      <c r="S91" s="14">
        <v>0</v>
      </c>
      <c r="T91" s="11">
        <f t="shared" si="1"/>
        <v>700</v>
      </c>
    </row>
    <row r="92" ht="51" spans="1:20">
      <c r="A92" s="7">
        <v>89</v>
      </c>
      <c r="B92" s="8" t="s">
        <v>428</v>
      </c>
      <c r="C92" s="10" t="s">
        <v>305</v>
      </c>
      <c r="D92" s="10" t="s">
        <v>365</v>
      </c>
      <c r="E92" s="10" t="s">
        <v>307</v>
      </c>
      <c r="F92" s="10" t="s">
        <v>429</v>
      </c>
      <c r="G92" s="10" t="s">
        <v>430</v>
      </c>
      <c r="H92" s="10" t="s">
        <v>28</v>
      </c>
      <c r="I92" s="12" t="s">
        <v>425</v>
      </c>
      <c r="J92" s="12" t="s">
        <v>431</v>
      </c>
      <c r="K92" s="10" t="s">
        <v>427</v>
      </c>
      <c r="L92" s="10" t="s">
        <v>328</v>
      </c>
      <c r="M92" s="13">
        <v>1</v>
      </c>
      <c r="N92" s="11"/>
      <c r="O92" s="14">
        <v>2380</v>
      </c>
      <c r="P92" s="14">
        <v>700</v>
      </c>
      <c r="Q92" s="11"/>
      <c r="R92" s="11"/>
      <c r="S92" s="14">
        <v>0</v>
      </c>
      <c r="T92" s="11">
        <f t="shared" si="1"/>
        <v>700</v>
      </c>
    </row>
    <row r="93" ht="38.25" spans="1:20">
      <c r="A93" s="7">
        <v>90</v>
      </c>
      <c r="B93" s="8" t="s">
        <v>432</v>
      </c>
      <c r="C93" s="10" t="s">
        <v>305</v>
      </c>
      <c r="D93" s="10" t="s">
        <v>433</v>
      </c>
      <c r="E93" s="10" t="s">
        <v>307</v>
      </c>
      <c r="F93" s="10" t="s">
        <v>434</v>
      </c>
      <c r="G93" s="10" t="s">
        <v>424</v>
      </c>
      <c r="H93" s="10" t="s">
        <v>28</v>
      </c>
      <c r="I93" s="12" t="s">
        <v>47</v>
      </c>
      <c r="J93" s="12" t="s">
        <v>435</v>
      </c>
      <c r="K93" s="10" t="s">
        <v>49</v>
      </c>
      <c r="L93" s="10" t="s">
        <v>50</v>
      </c>
      <c r="M93" s="13">
        <v>1</v>
      </c>
      <c r="N93" s="11"/>
      <c r="O93" s="14">
        <v>2100</v>
      </c>
      <c r="P93" s="14">
        <v>700</v>
      </c>
      <c r="Q93" s="11"/>
      <c r="R93" s="11"/>
      <c r="S93" s="14">
        <v>0</v>
      </c>
      <c r="T93" s="11">
        <f t="shared" si="1"/>
        <v>700</v>
      </c>
    </row>
    <row r="94" ht="51" spans="1:20">
      <c r="A94" s="7">
        <v>91</v>
      </c>
      <c r="B94" s="8" t="s">
        <v>436</v>
      </c>
      <c r="C94" s="10" t="s">
        <v>77</v>
      </c>
      <c r="D94" s="10" t="s">
        <v>320</v>
      </c>
      <c r="E94" s="10" t="s">
        <v>25</v>
      </c>
      <c r="F94" s="10" t="s">
        <v>437</v>
      </c>
      <c r="G94" s="10" t="s">
        <v>419</v>
      </c>
      <c r="H94" s="10" t="s">
        <v>28</v>
      </c>
      <c r="I94" s="12" t="s">
        <v>146</v>
      </c>
      <c r="J94" s="12" t="s">
        <v>438</v>
      </c>
      <c r="K94" s="10" t="s">
        <v>148</v>
      </c>
      <c r="L94" s="10" t="s">
        <v>141</v>
      </c>
      <c r="M94" s="13">
        <v>1</v>
      </c>
      <c r="N94" s="11"/>
      <c r="O94" s="14">
        <v>2200</v>
      </c>
      <c r="P94" s="14">
        <v>700</v>
      </c>
      <c r="Q94" s="11"/>
      <c r="R94" s="11"/>
      <c r="S94" s="14">
        <v>0</v>
      </c>
      <c r="T94" s="11">
        <f t="shared" si="1"/>
        <v>700</v>
      </c>
    </row>
    <row r="95" ht="38.25" spans="1:20">
      <c r="A95" s="7">
        <v>92</v>
      </c>
      <c r="B95" s="8" t="s">
        <v>439</v>
      </c>
      <c r="C95" s="10" t="s">
        <v>395</v>
      </c>
      <c r="D95" s="10" t="s">
        <v>440</v>
      </c>
      <c r="E95" s="10" t="s">
        <v>25</v>
      </c>
      <c r="F95" s="10" t="s">
        <v>441</v>
      </c>
      <c r="G95" s="10" t="s">
        <v>442</v>
      </c>
      <c r="H95" s="10" t="s">
        <v>28</v>
      </c>
      <c r="I95" s="12" t="s">
        <v>29</v>
      </c>
      <c r="J95" s="12" t="s">
        <v>443</v>
      </c>
      <c r="K95" s="10" t="s">
        <v>113</v>
      </c>
      <c r="L95" s="10" t="s">
        <v>141</v>
      </c>
      <c r="M95" s="13">
        <v>1</v>
      </c>
      <c r="N95" s="11"/>
      <c r="O95" s="14">
        <v>2100</v>
      </c>
      <c r="P95" s="14">
        <v>700</v>
      </c>
      <c r="Q95" s="11"/>
      <c r="R95" s="11"/>
      <c r="S95" s="14">
        <v>0</v>
      </c>
      <c r="T95" s="11">
        <f t="shared" si="1"/>
        <v>700</v>
      </c>
    </row>
    <row r="96" spans="1:20">
      <c r="A96" s="7" t="s">
        <v>444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>
        <f t="shared" ref="M96:T96" si="2">SUM(M2:M95)</f>
        <v>93</v>
      </c>
      <c r="N96" s="11">
        <f t="shared" si="2"/>
        <v>0</v>
      </c>
      <c r="O96" s="11">
        <f t="shared" si="2"/>
        <v>512050</v>
      </c>
      <c r="P96" s="11">
        <f t="shared" si="2"/>
        <v>80540</v>
      </c>
      <c r="Q96" s="11">
        <f t="shared" si="2"/>
        <v>0</v>
      </c>
      <c r="R96" s="11">
        <f t="shared" si="2"/>
        <v>0</v>
      </c>
      <c r="S96" s="11">
        <f t="shared" si="2"/>
        <v>37050</v>
      </c>
      <c r="T96" s="11">
        <f t="shared" si="2"/>
        <v>117590</v>
      </c>
    </row>
    <row r="98" spans="1:20">
      <c r="A98" s="19" t="s">
        <v>445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21"/>
    </row>
    <row r="99" spans="1:20">
      <c r="A99" s="20" t="s">
        <v>446</v>
      </c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</row>
    <row r="100" spans="1:20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21"/>
    </row>
    <row r="101" spans="1:20">
      <c r="A101" s="19" t="s">
        <v>447</v>
      </c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21"/>
    </row>
  </sheetData>
  <mergeCells count="5">
    <mergeCell ref="A1:S1"/>
    <mergeCell ref="A2:S2"/>
    <mergeCell ref="A98:J98"/>
    <mergeCell ref="A99:T99"/>
    <mergeCell ref="F101:G10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旧巷:(</cp:lastModifiedBy>
  <dcterms:created xsi:type="dcterms:W3CDTF">2025-02-14T03:13:00Z</dcterms:created>
  <dcterms:modified xsi:type="dcterms:W3CDTF">2025-02-14T03:20:16Z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85B632C542504666BACBBBBCCD6071F9_13</vt:lpwstr>
  </property>
  <property fmtid="{D5CDD505-2E9C-101B-9397-08002B2CF9AE}" pid="3" name="KSOProductBuildVer">
    <vt:lpwstr>2052-12.1.0.19770</vt:lpwstr>
  </property>
</Properties>
</file>