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个人" sheetId="1" r:id="rId1"/>
    <sheet name="组织" sheetId="2" r:id="rId2"/>
  </sheets>
  <definedNames>
    <definedName name="_xlnm.Print_Titles" localSheetId="0">个人!$1:$2</definedName>
  </definedNames>
  <calcPr calcId="144525"/>
</workbook>
</file>

<file path=xl/sharedStrings.xml><?xml version="1.0" encoding="utf-8"?>
<sst xmlns="http://schemas.openxmlformats.org/spreadsheetml/2006/main" count="379" uniqueCount="104">
  <si>
    <t>2022年麻阳苗族自治县粮食适度规模经营（社会化服务）发放表</t>
  </si>
  <si>
    <t>服务组织名称</t>
  </si>
  <si>
    <t>地址</t>
  </si>
  <si>
    <t>申报项目</t>
  </si>
  <si>
    <t>申报面积（元）</t>
  </si>
  <si>
    <t>吻合率</t>
  </si>
  <si>
    <t>核查后面积（亩）</t>
  </si>
  <si>
    <t>补助标准（元）</t>
  </si>
  <si>
    <t>补助金额（元）</t>
  </si>
  <si>
    <t>开户行</t>
  </si>
  <si>
    <t>黄进</t>
  </si>
  <si>
    <t>高村镇五一东路008号</t>
  </si>
  <si>
    <t>飞防</t>
  </si>
  <si>
    <t>农村信用社</t>
  </si>
  <si>
    <t>张应清</t>
  </si>
  <si>
    <t>锦和镇官庄村</t>
  </si>
  <si>
    <t>机收</t>
  </si>
  <si>
    <t>机耕</t>
  </si>
  <si>
    <t>张绍威</t>
  </si>
  <si>
    <t>尧市镇马江口村</t>
  </si>
  <si>
    <t>烘干</t>
  </si>
  <si>
    <t>张吉春</t>
  </si>
  <si>
    <t>锦和镇官庄村2组</t>
  </si>
  <si>
    <t>符光平</t>
  </si>
  <si>
    <t>谭家寨乡弄里村10组</t>
  </si>
  <si>
    <t>唐建</t>
  </si>
  <si>
    <t>锦和镇东街社区</t>
  </si>
  <si>
    <t>田光鑫</t>
  </si>
  <si>
    <t>锦和镇长潭溪村</t>
  </si>
  <si>
    <t>郭月英</t>
  </si>
  <si>
    <t>文昌阁乡西皮溪村2组</t>
  </si>
  <si>
    <t>郑小勤</t>
  </si>
  <si>
    <t>兰里镇花园村5组</t>
  </si>
  <si>
    <t>农业银行</t>
  </si>
  <si>
    <t>陆星培</t>
  </si>
  <si>
    <t>文昌阁乡祖冲村</t>
  </si>
  <si>
    <t>路承卫</t>
  </si>
  <si>
    <t>文昌阁乡</t>
  </si>
  <si>
    <t>陈万清</t>
  </si>
  <si>
    <t>江口陈家湾五组</t>
  </si>
  <si>
    <t>田定福</t>
  </si>
  <si>
    <t>锦和镇黄家团村2组</t>
  </si>
  <si>
    <t>李强</t>
  </si>
  <si>
    <t>郭公坪乡</t>
  </si>
  <si>
    <t>李凡明</t>
  </si>
  <si>
    <t>谭家寨乡咸池坳村</t>
  </si>
  <si>
    <t>张绍兴</t>
  </si>
  <si>
    <t>尧市镇</t>
  </si>
  <si>
    <t>余先军</t>
  </si>
  <si>
    <t>锦和镇</t>
  </si>
  <si>
    <t>宋志兴</t>
  </si>
  <si>
    <t>锦和镇长潭村1组</t>
  </si>
  <si>
    <t>唐朝桂</t>
  </si>
  <si>
    <t>黄桑乡湖池村五组</t>
  </si>
  <si>
    <t>李叶彪</t>
  </si>
  <si>
    <t>兰里镇花园村</t>
  </si>
  <si>
    <t>李云华</t>
  </si>
  <si>
    <t>刘琼</t>
  </si>
  <si>
    <t>熊继军</t>
  </si>
  <si>
    <t>锦和镇楠木村</t>
  </si>
  <si>
    <t>刘林</t>
  </si>
  <si>
    <t>麻阳县郭公坪镇</t>
  </si>
  <si>
    <t>5880（补发2021年）</t>
  </si>
  <si>
    <t>黄扩社</t>
  </si>
  <si>
    <t>李云付</t>
  </si>
  <si>
    <t>邱开河</t>
  </si>
  <si>
    <t>隆家堡乡</t>
  </si>
  <si>
    <t>合  计</t>
  </si>
  <si>
    <t>麻阳兴忠农机专业合作社</t>
  </si>
  <si>
    <t>文昌阁乡罗家冲村1组</t>
  </si>
  <si>
    <t>麻阳县农商行兰村支行</t>
  </si>
  <si>
    <t>集中育秧</t>
  </si>
  <si>
    <t>麻阳华力家庭农场</t>
  </si>
  <si>
    <t>麻阳县农商行文昌阁乡支行</t>
  </si>
  <si>
    <t>麻阳齐天坪农机专业合作社</t>
  </si>
  <si>
    <t>江口墟公馆村</t>
  </si>
  <si>
    <t>麻阳县农商行江口墟支行</t>
  </si>
  <si>
    <t>麻阳惠农飞防植保专业合作社</t>
  </si>
  <si>
    <t>麻阳云盛农机专业合作社</t>
  </si>
  <si>
    <t>黄桑乡湖池村三组</t>
  </si>
  <si>
    <t>麻阳县农商行吕家坪支行</t>
  </si>
  <si>
    <t>麻阳尧市镇清清农机专业合作社</t>
  </si>
  <si>
    <t>尧市镇小江村</t>
  </si>
  <si>
    <t>麻阳县农商行尧市镇支行</t>
  </si>
  <si>
    <t>麻阳海刚农机服务专业合作社</t>
  </si>
  <si>
    <t>高村镇水漫溪村四组</t>
  </si>
  <si>
    <t>中国银行麻阳县支行</t>
  </si>
  <si>
    <t>机插</t>
  </si>
  <si>
    <t>麻阳金穗农机服务专业合作社</t>
  </si>
  <si>
    <t>舒家村乡舒家村村</t>
  </si>
  <si>
    <t>麻阳县农商行舒家村乡支行</t>
  </si>
  <si>
    <t>麻阳有军农机专业合作社</t>
  </si>
  <si>
    <t>锦和镇河湾村</t>
  </si>
  <si>
    <t>麻阳县农商行锦和支行</t>
  </si>
  <si>
    <t>麻阳惠鑫农机专业合作社</t>
  </si>
  <si>
    <t>麻阳苗农农机专业合作社</t>
  </si>
  <si>
    <t>尧市镇桥冲村八组</t>
  </si>
  <si>
    <t>麻阳县农商行拖冲支行</t>
  </si>
  <si>
    <t>麻阳慈文农机专业合作社</t>
  </si>
  <si>
    <t>锦和镇桐油坡村</t>
  </si>
  <si>
    <t>中国农行麻阳支行</t>
  </si>
  <si>
    <t>麻阳青靓山生态农业有限公司</t>
  </si>
  <si>
    <t>谭家寨乡弄里村</t>
  </si>
  <si>
    <t>中国工商银行麻阳支行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</si>
</sst>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zoomScale="115" zoomScaleNormal="115" workbookViewId="0">
      <selection activeCell="H44" sqref="H44"/>
    </sheetView>
  </sheetViews>
  <sheetFormatPr defaultColWidth="9" defaultRowHeight="13.5"/>
  <cols>
    <col min="1" max="1" width="13.25" style="14" customWidth="1"/>
    <col min="2" max="2" width="16.8416666666667" style="14" customWidth="1"/>
    <col min="3" max="3" width="10.25" style="14" customWidth="1"/>
    <col min="4" max="4" width="10.6416666666667" customWidth="1"/>
    <col min="5" max="5" width="9.88333333333333" customWidth="1"/>
    <col min="6" max="6" width="10.125" style="15" customWidth="1"/>
    <col min="7" max="7" width="8.125" customWidth="1"/>
    <col min="8" max="8" width="8.25" customWidth="1"/>
    <col min="9" max="9" width="31.3" style="14" customWidth="1"/>
    <col min="10" max="10" width="19.2333333333333" customWidth="1"/>
  </cols>
  <sheetData>
    <row r="1" ht="51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6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16" t="s">
        <v>6</v>
      </c>
      <c r="G2" s="3" t="s">
        <v>7</v>
      </c>
      <c r="H2" s="3" t="s">
        <v>8</v>
      </c>
      <c r="I2" s="3" t="s">
        <v>9</v>
      </c>
    </row>
    <row r="3" s="1" customFormat="1" ht="45" customHeight="1" spans="1:9">
      <c r="A3" s="5" t="s">
        <v>10</v>
      </c>
      <c r="B3" s="5" t="s">
        <v>11</v>
      </c>
      <c r="C3" s="5" t="s">
        <v>12</v>
      </c>
      <c r="D3" s="6">
        <v>2195.55</v>
      </c>
      <c r="E3" s="7">
        <v>0.99</v>
      </c>
      <c r="F3" s="8">
        <v>2173</v>
      </c>
      <c r="G3" s="6">
        <v>20</v>
      </c>
      <c r="H3" s="6">
        <f>F3*G3</f>
        <v>43460</v>
      </c>
      <c r="I3" s="5" t="s">
        <v>13</v>
      </c>
    </row>
    <row r="4" s="1" customFormat="1" ht="45" customHeight="1" spans="1:9">
      <c r="A4" s="5" t="s">
        <v>14</v>
      </c>
      <c r="B4" s="5" t="s">
        <v>15</v>
      </c>
      <c r="C4" s="5" t="s">
        <v>16</v>
      </c>
      <c r="D4" s="6">
        <v>278.8</v>
      </c>
      <c r="E4" s="7">
        <v>1</v>
      </c>
      <c r="F4" s="8">
        <v>255</v>
      </c>
      <c r="G4" s="6">
        <v>20</v>
      </c>
      <c r="H4" s="6">
        <f t="shared" ref="H4:H35" si="0">F4*G4</f>
        <v>5100</v>
      </c>
      <c r="I4" s="5" t="s">
        <v>13</v>
      </c>
    </row>
    <row r="5" s="1" customFormat="1" ht="45" customHeight="1" spans="1:9">
      <c r="A5" s="5" t="s">
        <v>14</v>
      </c>
      <c r="B5" s="5" t="s">
        <v>15</v>
      </c>
      <c r="C5" s="5" t="s">
        <v>17</v>
      </c>
      <c r="D5" s="6">
        <v>276.5</v>
      </c>
      <c r="E5" s="7">
        <v>1</v>
      </c>
      <c r="F5" s="8">
        <v>253</v>
      </c>
      <c r="G5" s="6">
        <v>20</v>
      </c>
      <c r="H5" s="6">
        <f t="shared" ref="H5" si="1">F5*G5</f>
        <v>5060</v>
      </c>
      <c r="I5" s="5" t="s">
        <v>13</v>
      </c>
    </row>
    <row r="6" s="1" customFormat="1" ht="45" customHeight="1" spans="1:9">
      <c r="A6" s="5" t="s">
        <v>18</v>
      </c>
      <c r="B6" s="5" t="s">
        <v>19</v>
      </c>
      <c r="C6" s="5" t="s">
        <v>20</v>
      </c>
      <c r="D6" s="6">
        <v>556.68</v>
      </c>
      <c r="E6" s="7">
        <v>0.99</v>
      </c>
      <c r="F6" s="8">
        <v>551</v>
      </c>
      <c r="G6" s="6">
        <v>20</v>
      </c>
      <c r="H6" s="6">
        <f t="shared" ref="H6" si="2">F6*G6</f>
        <v>11020</v>
      </c>
      <c r="I6" s="5" t="s">
        <v>13</v>
      </c>
    </row>
    <row r="7" s="1" customFormat="1" ht="45" customHeight="1" spans="1:9">
      <c r="A7" s="5" t="s">
        <v>18</v>
      </c>
      <c r="B7" s="5" t="s">
        <v>19</v>
      </c>
      <c r="C7" s="5" t="s">
        <v>17</v>
      </c>
      <c r="D7" s="6">
        <v>772.83</v>
      </c>
      <c r="E7" s="7">
        <v>0.99</v>
      </c>
      <c r="F7" s="8">
        <v>765</v>
      </c>
      <c r="G7" s="6">
        <v>20</v>
      </c>
      <c r="H7" s="6">
        <f t="shared" si="0"/>
        <v>15300</v>
      </c>
      <c r="I7" s="5" t="s">
        <v>13</v>
      </c>
    </row>
    <row r="8" s="1" customFormat="1" ht="45" customHeight="1" spans="1:9">
      <c r="A8" s="5" t="s">
        <v>18</v>
      </c>
      <c r="B8" s="5" t="s">
        <v>19</v>
      </c>
      <c r="C8" s="5" t="s">
        <v>16</v>
      </c>
      <c r="D8" s="6">
        <v>581.9</v>
      </c>
      <c r="E8" s="7">
        <v>0.98</v>
      </c>
      <c r="F8" s="8">
        <v>566</v>
      </c>
      <c r="G8" s="6">
        <v>20</v>
      </c>
      <c r="H8" s="6">
        <f t="shared" si="0"/>
        <v>11320</v>
      </c>
      <c r="I8" s="5" t="s">
        <v>13</v>
      </c>
    </row>
    <row r="9" s="1" customFormat="1" ht="45" customHeight="1" spans="1:9">
      <c r="A9" s="5" t="s">
        <v>18</v>
      </c>
      <c r="B9" s="5" t="s">
        <v>19</v>
      </c>
      <c r="C9" s="5" t="s">
        <v>12</v>
      </c>
      <c r="D9" s="6">
        <v>579.01</v>
      </c>
      <c r="E9" s="7">
        <v>1</v>
      </c>
      <c r="F9" s="8">
        <v>579</v>
      </c>
      <c r="G9" s="6">
        <v>20</v>
      </c>
      <c r="H9" s="6">
        <f t="shared" ref="H9" si="3">F9*G9</f>
        <v>11580</v>
      </c>
      <c r="I9" s="5" t="s">
        <v>13</v>
      </c>
    </row>
    <row r="10" s="1" customFormat="1" ht="45" customHeight="1" spans="1:9">
      <c r="A10" s="5" t="s">
        <v>21</v>
      </c>
      <c r="B10" s="5" t="s">
        <v>22</v>
      </c>
      <c r="C10" s="5" t="s">
        <v>16</v>
      </c>
      <c r="D10" s="6">
        <v>226</v>
      </c>
      <c r="E10" s="7">
        <v>0.96</v>
      </c>
      <c r="F10" s="8">
        <v>216</v>
      </c>
      <c r="G10" s="6">
        <v>20</v>
      </c>
      <c r="H10" s="6">
        <f t="shared" ref="H10" si="4">F10*G10</f>
        <v>4320</v>
      </c>
      <c r="I10" s="5" t="s">
        <v>13</v>
      </c>
    </row>
    <row r="11" s="1" customFormat="1" ht="45" customHeight="1" spans="1:9">
      <c r="A11" s="5" t="s">
        <v>21</v>
      </c>
      <c r="B11" s="5" t="s">
        <v>22</v>
      </c>
      <c r="C11" s="5" t="s">
        <v>17</v>
      </c>
      <c r="D11" s="6">
        <v>604</v>
      </c>
      <c r="E11" s="7">
        <v>0.99</v>
      </c>
      <c r="F11" s="8">
        <v>597</v>
      </c>
      <c r="G11" s="6">
        <v>20</v>
      </c>
      <c r="H11" s="6">
        <f t="shared" si="0"/>
        <v>11940</v>
      </c>
      <c r="I11" s="5" t="s">
        <v>13</v>
      </c>
    </row>
    <row r="12" s="1" customFormat="1" ht="45" customHeight="1" spans="1:9">
      <c r="A12" s="5" t="s">
        <v>23</v>
      </c>
      <c r="B12" s="5" t="s">
        <v>24</v>
      </c>
      <c r="C12" s="5" t="s">
        <v>16</v>
      </c>
      <c r="D12" s="6">
        <v>489.9</v>
      </c>
      <c r="E12" s="7">
        <v>0.98</v>
      </c>
      <c r="F12" s="8">
        <v>479</v>
      </c>
      <c r="G12" s="6">
        <v>20</v>
      </c>
      <c r="H12" s="6">
        <f t="shared" si="0"/>
        <v>9580</v>
      </c>
      <c r="I12" s="5" t="s">
        <v>13</v>
      </c>
    </row>
    <row r="13" s="1" customFormat="1" ht="45" customHeight="1" spans="1:9">
      <c r="A13" s="5" t="s">
        <v>25</v>
      </c>
      <c r="B13" s="5" t="s">
        <v>26</v>
      </c>
      <c r="C13" s="5" t="s">
        <v>16</v>
      </c>
      <c r="D13" s="6">
        <v>167.1</v>
      </c>
      <c r="E13" s="7">
        <v>1</v>
      </c>
      <c r="F13" s="8">
        <v>167</v>
      </c>
      <c r="G13" s="6">
        <v>20</v>
      </c>
      <c r="H13" s="6">
        <f t="shared" si="0"/>
        <v>3340</v>
      </c>
      <c r="I13" s="5" t="s">
        <v>13</v>
      </c>
    </row>
    <row r="14" s="1" customFormat="1" ht="45" customHeight="1" spans="1:9">
      <c r="A14" s="5" t="s">
        <v>25</v>
      </c>
      <c r="B14" s="5" t="s">
        <v>26</v>
      </c>
      <c r="C14" s="5" t="s">
        <v>17</v>
      </c>
      <c r="D14" s="6">
        <v>161</v>
      </c>
      <c r="E14" s="7">
        <v>1</v>
      </c>
      <c r="F14" s="8">
        <v>161</v>
      </c>
      <c r="G14" s="6">
        <v>20</v>
      </c>
      <c r="H14" s="6">
        <f t="shared" si="0"/>
        <v>3220</v>
      </c>
      <c r="I14" s="5" t="s">
        <v>13</v>
      </c>
    </row>
    <row r="15" s="1" customFormat="1" ht="45" customHeight="1" spans="1:9">
      <c r="A15" s="5" t="s">
        <v>27</v>
      </c>
      <c r="B15" s="5" t="s">
        <v>28</v>
      </c>
      <c r="C15" s="5" t="s">
        <v>17</v>
      </c>
      <c r="D15" s="6">
        <v>239.9</v>
      </c>
      <c r="E15" s="7">
        <v>1</v>
      </c>
      <c r="F15" s="8">
        <v>239</v>
      </c>
      <c r="G15" s="6">
        <v>20</v>
      </c>
      <c r="H15" s="6">
        <f t="shared" si="0"/>
        <v>4780</v>
      </c>
      <c r="I15" s="5" t="s">
        <v>13</v>
      </c>
    </row>
    <row r="16" s="1" customFormat="1" ht="45" customHeight="1" spans="1:9">
      <c r="A16" s="5" t="s">
        <v>27</v>
      </c>
      <c r="B16" s="5" t="s">
        <v>28</v>
      </c>
      <c r="C16" s="5" t="s">
        <v>16</v>
      </c>
      <c r="D16" s="6">
        <v>240.6</v>
      </c>
      <c r="E16" s="7">
        <v>1</v>
      </c>
      <c r="F16" s="8">
        <v>240</v>
      </c>
      <c r="G16" s="6">
        <v>20</v>
      </c>
      <c r="H16" s="6">
        <f t="shared" si="0"/>
        <v>4800</v>
      </c>
      <c r="I16" s="5" t="s">
        <v>13</v>
      </c>
    </row>
    <row r="17" s="1" customFormat="1" ht="45" customHeight="1" spans="1:9">
      <c r="A17" s="5" t="s">
        <v>29</v>
      </c>
      <c r="B17" s="5" t="s">
        <v>30</v>
      </c>
      <c r="C17" s="5" t="s">
        <v>20</v>
      </c>
      <c r="D17" s="6">
        <v>840</v>
      </c>
      <c r="E17" s="7">
        <v>1</v>
      </c>
      <c r="F17" s="8">
        <v>840</v>
      </c>
      <c r="G17" s="6">
        <v>20</v>
      </c>
      <c r="H17" s="6">
        <f t="shared" si="0"/>
        <v>16800</v>
      </c>
      <c r="I17" s="5" t="s">
        <v>13</v>
      </c>
    </row>
    <row r="18" s="1" customFormat="1" ht="45" customHeight="1" spans="1:9">
      <c r="A18" s="5" t="s">
        <v>31</v>
      </c>
      <c r="B18" s="5" t="s">
        <v>32</v>
      </c>
      <c r="C18" s="5" t="s">
        <v>17</v>
      </c>
      <c r="D18" s="6">
        <v>664.9</v>
      </c>
      <c r="E18" s="7">
        <v>0.99</v>
      </c>
      <c r="F18" s="8">
        <v>643</v>
      </c>
      <c r="G18" s="6">
        <v>20</v>
      </c>
      <c r="H18" s="6">
        <f t="shared" si="0"/>
        <v>12860</v>
      </c>
      <c r="I18" s="5" t="s">
        <v>33</v>
      </c>
    </row>
    <row r="19" s="1" customFormat="1" ht="45" customHeight="1" spans="1:9">
      <c r="A19" s="5" t="s">
        <v>34</v>
      </c>
      <c r="B19" s="5" t="s">
        <v>35</v>
      </c>
      <c r="C19" s="5" t="s">
        <v>12</v>
      </c>
      <c r="D19" s="6">
        <v>451.47</v>
      </c>
      <c r="E19" s="7">
        <v>1</v>
      </c>
      <c r="F19" s="8">
        <v>451</v>
      </c>
      <c r="G19" s="6">
        <v>20</v>
      </c>
      <c r="H19" s="6">
        <f t="shared" ref="H19" si="5">F19*G19</f>
        <v>9020</v>
      </c>
      <c r="I19" s="5" t="s">
        <v>13</v>
      </c>
    </row>
    <row r="20" s="1" customFormat="1" ht="45" customHeight="1" spans="1:9">
      <c r="A20" s="5" t="s">
        <v>34</v>
      </c>
      <c r="B20" s="5" t="s">
        <v>35</v>
      </c>
      <c r="C20" s="5" t="s">
        <v>16</v>
      </c>
      <c r="D20" s="6">
        <v>451.47</v>
      </c>
      <c r="E20" s="7">
        <v>1</v>
      </c>
      <c r="F20" s="8">
        <v>451</v>
      </c>
      <c r="G20" s="6">
        <v>20</v>
      </c>
      <c r="H20" s="6">
        <f t="shared" si="0"/>
        <v>9020</v>
      </c>
      <c r="I20" s="5" t="s">
        <v>13</v>
      </c>
    </row>
    <row r="21" s="1" customFormat="1" ht="45" customHeight="1" spans="1:9">
      <c r="A21" s="5" t="s">
        <v>34</v>
      </c>
      <c r="B21" s="5" t="s">
        <v>35</v>
      </c>
      <c r="C21" s="5" t="s">
        <v>17</v>
      </c>
      <c r="D21" s="6">
        <v>451.47</v>
      </c>
      <c r="E21" s="7">
        <v>1</v>
      </c>
      <c r="F21" s="8">
        <v>451</v>
      </c>
      <c r="G21" s="6">
        <v>20</v>
      </c>
      <c r="H21" s="6">
        <f t="shared" ref="H21" si="6">F21*G21</f>
        <v>9020</v>
      </c>
      <c r="I21" s="5" t="s">
        <v>13</v>
      </c>
    </row>
    <row r="22" s="1" customFormat="1" ht="45" customHeight="1" spans="1:9">
      <c r="A22" s="5" t="s">
        <v>36</v>
      </c>
      <c r="B22" s="5" t="s">
        <v>37</v>
      </c>
      <c r="C22" s="5" t="s">
        <v>16</v>
      </c>
      <c r="D22" s="6">
        <v>525.5</v>
      </c>
      <c r="E22" s="7">
        <v>0.99</v>
      </c>
      <c r="F22" s="8">
        <v>517</v>
      </c>
      <c r="G22" s="6">
        <v>20</v>
      </c>
      <c r="H22" s="6">
        <f t="shared" si="0"/>
        <v>10340</v>
      </c>
      <c r="I22" s="5" t="s">
        <v>13</v>
      </c>
    </row>
    <row r="23" s="1" customFormat="1" ht="45" customHeight="1" spans="1:9">
      <c r="A23" s="5" t="s">
        <v>36</v>
      </c>
      <c r="B23" s="5" t="s">
        <v>37</v>
      </c>
      <c r="C23" s="5" t="s">
        <v>17</v>
      </c>
      <c r="D23" s="6">
        <v>261</v>
      </c>
      <c r="E23" s="7">
        <v>1</v>
      </c>
      <c r="F23" s="8">
        <v>261</v>
      </c>
      <c r="G23" s="6">
        <v>20</v>
      </c>
      <c r="H23" s="6">
        <f t="shared" ref="H23" si="7">F23*G23</f>
        <v>5220</v>
      </c>
      <c r="I23" s="5" t="s">
        <v>13</v>
      </c>
    </row>
    <row r="24" s="1" customFormat="1" ht="45" customHeight="1" spans="1:9">
      <c r="A24" s="5" t="s">
        <v>38</v>
      </c>
      <c r="B24" s="5" t="s">
        <v>39</v>
      </c>
      <c r="C24" s="5" t="s">
        <v>17</v>
      </c>
      <c r="D24" s="6">
        <v>250</v>
      </c>
      <c r="E24" s="7">
        <v>1</v>
      </c>
      <c r="F24" s="8">
        <v>248</v>
      </c>
      <c r="G24" s="6">
        <v>20</v>
      </c>
      <c r="H24" s="6">
        <f t="shared" si="0"/>
        <v>4960</v>
      </c>
      <c r="I24" s="5" t="s">
        <v>13</v>
      </c>
    </row>
    <row r="25" s="1" customFormat="1" ht="45" customHeight="1" spans="1:9">
      <c r="A25" s="5" t="s">
        <v>40</v>
      </c>
      <c r="B25" s="5" t="s">
        <v>41</v>
      </c>
      <c r="C25" s="5" t="s">
        <v>17</v>
      </c>
      <c r="D25" s="6">
        <v>432.8</v>
      </c>
      <c r="E25" s="7">
        <v>0.96</v>
      </c>
      <c r="F25" s="8">
        <v>415</v>
      </c>
      <c r="G25" s="6">
        <v>20</v>
      </c>
      <c r="H25" s="6">
        <f t="shared" si="0"/>
        <v>8300</v>
      </c>
      <c r="I25" s="5" t="s">
        <v>13</v>
      </c>
    </row>
    <row r="26" s="1" customFormat="1" ht="45" customHeight="1" spans="1:9">
      <c r="A26" s="5" t="s">
        <v>42</v>
      </c>
      <c r="B26" s="5" t="s">
        <v>43</v>
      </c>
      <c r="C26" s="5" t="s">
        <v>17</v>
      </c>
      <c r="D26" s="6">
        <v>383</v>
      </c>
      <c r="E26" s="7">
        <v>0.99</v>
      </c>
      <c r="F26" s="8">
        <v>379</v>
      </c>
      <c r="G26" s="6">
        <v>20</v>
      </c>
      <c r="H26" s="6">
        <f t="shared" si="0"/>
        <v>7580</v>
      </c>
      <c r="I26" s="5" t="s">
        <v>13</v>
      </c>
    </row>
    <row r="27" s="1" customFormat="1" ht="45" customHeight="1" spans="1:9">
      <c r="A27" s="5" t="s">
        <v>42</v>
      </c>
      <c r="B27" s="5" t="s">
        <v>43</v>
      </c>
      <c r="C27" s="5" t="s">
        <v>16</v>
      </c>
      <c r="D27" s="6">
        <v>378</v>
      </c>
      <c r="E27" s="7">
        <v>1</v>
      </c>
      <c r="F27" s="8">
        <v>370</v>
      </c>
      <c r="G27" s="6">
        <v>20</v>
      </c>
      <c r="H27" s="6">
        <f t="shared" si="0"/>
        <v>7400</v>
      </c>
      <c r="I27" s="5" t="s">
        <v>13</v>
      </c>
    </row>
    <row r="28" s="1" customFormat="1" ht="45" customHeight="1" spans="1:9">
      <c r="A28" s="5" t="s">
        <v>44</v>
      </c>
      <c r="B28" s="5" t="s">
        <v>45</v>
      </c>
      <c r="C28" s="5" t="s">
        <v>16</v>
      </c>
      <c r="D28" s="6">
        <v>438</v>
      </c>
      <c r="E28" s="7">
        <v>0.99</v>
      </c>
      <c r="F28" s="8">
        <v>433</v>
      </c>
      <c r="G28" s="6">
        <v>20</v>
      </c>
      <c r="H28" s="6">
        <f t="shared" si="0"/>
        <v>8660</v>
      </c>
      <c r="I28" s="5" t="s">
        <v>13</v>
      </c>
    </row>
    <row r="29" s="1" customFormat="1" ht="45" customHeight="1" spans="1:9">
      <c r="A29" s="5" t="s">
        <v>46</v>
      </c>
      <c r="B29" s="5" t="s">
        <v>47</v>
      </c>
      <c r="C29" s="5" t="s">
        <v>16</v>
      </c>
      <c r="D29" s="6">
        <v>299.1</v>
      </c>
      <c r="E29" s="7">
        <v>0.98</v>
      </c>
      <c r="F29" s="8">
        <v>289</v>
      </c>
      <c r="G29" s="6">
        <v>20</v>
      </c>
      <c r="H29" s="6">
        <f t="shared" si="0"/>
        <v>5780</v>
      </c>
      <c r="I29" s="5" t="s">
        <v>13</v>
      </c>
    </row>
    <row r="30" s="1" customFormat="1" ht="45" customHeight="1" spans="1:9">
      <c r="A30" s="5" t="s">
        <v>46</v>
      </c>
      <c r="B30" s="5" t="s">
        <v>47</v>
      </c>
      <c r="C30" s="5" t="s">
        <v>17</v>
      </c>
      <c r="D30" s="6">
        <v>660.1</v>
      </c>
      <c r="E30" s="7">
        <v>0.97</v>
      </c>
      <c r="F30" s="8">
        <v>629</v>
      </c>
      <c r="G30" s="6">
        <v>20</v>
      </c>
      <c r="H30" s="6">
        <f t="shared" ref="H30" si="8">F30*G30</f>
        <v>12580</v>
      </c>
      <c r="I30" s="5" t="s">
        <v>13</v>
      </c>
    </row>
    <row r="31" s="1" customFormat="1" ht="45" customHeight="1" spans="1:9">
      <c r="A31" s="5" t="s">
        <v>48</v>
      </c>
      <c r="B31" s="5" t="s">
        <v>49</v>
      </c>
      <c r="C31" s="5" t="s">
        <v>16</v>
      </c>
      <c r="D31" s="6">
        <v>270.7</v>
      </c>
      <c r="E31" s="7">
        <v>0.99</v>
      </c>
      <c r="F31" s="8">
        <v>267</v>
      </c>
      <c r="G31" s="6">
        <v>20</v>
      </c>
      <c r="H31" s="6">
        <f t="shared" si="0"/>
        <v>5340</v>
      </c>
      <c r="I31" s="5" t="s">
        <v>13</v>
      </c>
    </row>
    <row r="32" s="1" customFormat="1" ht="45" customHeight="1" spans="1:9">
      <c r="A32" s="5" t="s">
        <v>50</v>
      </c>
      <c r="B32" s="5" t="s">
        <v>51</v>
      </c>
      <c r="C32" s="5" t="s">
        <v>17</v>
      </c>
      <c r="D32" s="6">
        <v>266.3</v>
      </c>
      <c r="E32" s="7">
        <v>1</v>
      </c>
      <c r="F32" s="8">
        <v>255</v>
      </c>
      <c r="G32" s="6">
        <v>20</v>
      </c>
      <c r="H32" s="6">
        <v>5100</v>
      </c>
      <c r="I32" s="5" t="s">
        <v>13</v>
      </c>
    </row>
    <row r="33" s="1" customFormat="1" ht="45" customHeight="1" spans="1:9">
      <c r="A33" s="5" t="s">
        <v>50</v>
      </c>
      <c r="B33" s="5" t="s">
        <v>51</v>
      </c>
      <c r="C33" s="5" t="s">
        <v>16</v>
      </c>
      <c r="D33" s="6">
        <v>57.8</v>
      </c>
      <c r="E33" s="7">
        <v>1</v>
      </c>
      <c r="F33" s="8">
        <v>49</v>
      </c>
      <c r="G33" s="6">
        <v>20</v>
      </c>
      <c r="H33" s="6">
        <f t="shared" si="0"/>
        <v>980</v>
      </c>
      <c r="I33" s="5" t="s">
        <v>13</v>
      </c>
    </row>
    <row r="34" s="1" customFormat="1" ht="45" customHeight="1" spans="1:9">
      <c r="A34" s="5" t="s">
        <v>52</v>
      </c>
      <c r="B34" s="5" t="s">
        <v>53</v>
      </c>
      <c r="C34" s="5" t="s">
        <v>16</v>
      </c>
      <c r="D34" s="6">
        <v>160.2</v>
      </c>
      <c r="E34" s="7">
        <v>0.98</v>
      </c>
      <c r="F34" s="8">
        <v>156</v>
      </c>
      <c r="G34" s="6">
        <v>20</v>
      </c>
      <c r="H34" s="6">
        <f t="shared" si="0"/>
        <v>3120</v>
      </c>
      <c r="I34" s="5" t="s">
        <v>13</v>
      </c>
    </row>
    <row r="35" s="1" customFormat="1" ht="45" customHeight="1" spans="1:9">
      <c r="A35" s="5" t="s">
        <v>52</v>
      </c>
      <c r="B35" s="5" t="s">
        <v>53</v>
      </c>
      <c r="C35" s="5" t="s">
        <v>17</v>
      </c>
      <c r="D35" s="6">
        <v>545.8</v>
      </c>
      <c r="E35" s="7">
        <v>0.95</v>
      </c>
      <c r="F35" s="8">
        <v>515</v>
      </c>
      <c r="G35" s="6">
        <v>20</v>
      </c>
      <c r="H35" s="6">
        <f t="shared" si="0"/>
        <v>10300</v>
      </c>
      <c r="I35" s="5" t="s">
        <v>13</v>
      </c>
    </row>
    <row r="36" s="1" customFormat="1" ht="45" customHeight="1" spans="1:9">
      <c r="A36" s="5" t="s">
        <v>54</v>
      </c>
      <c r="B36" s="5" t="s">
        <v>55</v>
      </c>
      <c r="C36" s="5" t="s">
        <v>17</v>
      </c>
      <c r="D36" s="6">
        <v>269.9</v>
      </c>
      <c r="E36" s="7">
        <v>0.99</v>
      </c>
      <c r="F36" s="8">
        <v>267</v>
      </c>
      <c r="G36" s="6">
        <v>20</v>
      </c>
      <c r="H36" s="6">
        <f t="shared" ref="H36:H43" si="9">F36*G36</f>
        <v>5340</v>
      </c>
      <c r="I36" s="5" t="s">
        <v>13</v>
      </c>
    </row>
    <row r="37" s="1" customFormat="1" ht="45" customHeight="1" spans="1:9">
      <c r="A37" s="5" t="s">
        <v>56</v>
      </c>
      <c r="B37" s="5" t="s">
        <v>49</v>
      </c>
      <c r="C37" s="5" t="s">
        <v>12</v>
      </c>
      <c r="D37" s="6">
        <v>190</v>
      </c>
      <c r="E37" s="7">
        <v>1</v>
      </c>
      <c r="F37" s="8">
        <v>190</v>
      </c>
      <c r="G37" s="6">
        <v>20</v>
      </c>
      <c r="H37" s="6">
        <f t="shared" si="9"/>
        <v>3800</v>
      </c>
      <c r="I37" s="5" t="s">
        <v>13</v>
      </c>
    </row>
    <row r="38" s="1" customFormat="1" ht="45" customHeight="1" spans="1:9">
      <c r="A38" s="5" t="s">
        <v>57</v>
      </c>
      <c r="B38" s="5" t="s">
        <v>43</v>
      </c>
      <c r="C38" s="5" t="s">
        <v>16</v>
      </c>
      <c r="D38" s="6">
        <v>158.5</v>
      </c>
      <c r="E38" s="7">
        <v>0.95</v>
      </c>
      <c r="F38" s="8">
        <v>150</v>
      </c>
      <c r="G38" s="6">
        <v>20</v>
      </c>
      <c r="H38" s="6">
        <f t="shared" si="9"/>
        <v>3000</v>
      </c>
      <c r="I38" s="5" t="s">
        <v>13</v>
      </c>
    </row>
    <row r="39" s="1" customFormat="1" ht="45" customHeight="1" spans="1:9">
      <c r="A39" s="5" t="s">
        <v>58</v>
      </c>
      <c r="B39" s="5" t="s">
        <v>59</v>
      </c>
      <c r="C39" s="5" t="s">
        <v>17</v>
      </c>
      <c r="D39" s="6">
        <v>437</v>
      </c>
      <c r="E39" s="7">
        <v>0.95</v>
      </c>
      <c r="F39" s="8">
        <v>408</v>
      </c>
      <c r="G39" s="6">
        <v>20</v>
      </c>
      <c r="H39" s="6">
        <f t="shared" si="9"/>
        <v>8160</v>
      </c>
      <c r="I39" s="5" t="s">
        <v>13</v>
      </c>
    </row>
    <row r="40" s="1" customFormat="1" ht="45" customHeight="1" spans="1:10">
      <c r="A40" s="5" t="s">
        <v>60</v>
      </c>
      <c r="B40" s="5" t="s">
        <v>61</v>
      </c>
      <c r="C40" s="5" t="s">
        <v>16</v>
      </c>
      <c r="D40" s="6">
        <v>358.98</v>
      </c>
      <c r="E40" s="7">
        <v>0.97</v>
      </c>
      <c r="F40" s="8">
        <v>344</v>
      </c>
      <c r="G40" s="6">
        <v>20</v>
      </c>
      <c r="H40" s="6">
        <f t="shared" si="9"/>
        <v>6880</v>
      </c>
      <c r="I40" s="5" t="s">
        <v>13</v>
      </c>
      <c r="J40" s="1" t="s">
        <v>62</v>
      </c>
    </row>
    <row r="41" s="1" customFormat="1" ht="45" customHeight="1" spans="1:9">
      <c r="A41" s="5" t="s">
        <v>63</v>
      </c>
      <c r="B41" s="5" t="s">
        <v>43</v>
      </c>
      <c r="C41" s="5" t="s">
        <v>17</v>
      </c>
      <c r="D41" s="6">
        <v>173</v>
      </c>
      <c r="E41" s="7">
        <v>1</v>
      </c>
      <c r="F41" s="8">
        <v>173</v>
      </c>
      <c r="G41" s="6">
        <v>20</v>
      </c>
      <c r="H41" s="6">
        <f t="shared" si="9"/>
        <v>3460</v>
      </c>
      <c r="I41" s="5" t="s">
        <v>13</v>
      </c>
    </row>
    <row r="42" s="1" customFormat="1" ht="45" customHeight="1" spans="1:9">
      <c r="A42" s="5" t="s">
        <v>64</v>
      </c>
      <c r="B42" s="5" t="s">
        <v>43</v>
      </c>
      <c r="C42" s="5" t="s">
        <v>16</v>
      </c>
      <c r="D42" s="6">
        <v>403.9</v>
      </c>
      <c r="E42" s="7">
        <v>0.99</v>
      </c>
      <c r="F42" s="8">
        <v>397</v>
      </c>
      <c r="G42" s="6">
        <v>20</v>
      </c>
      <c r="H42" s="6">
        <f t="shared" si="9"/>
        <v>7940</v>
      </c>
      <c r="I42" s="5" t="s">
        <v>13</v>
      </c>
    </row>
    <row r="43" s="1" customFormat="1" ht="45" customHeight="1" spans="1:9">
      <c r="A43" s="5" t="s">
        <v>65</v>
      </c>
      <c r="B43" s="5" t="s">
        <v>66</v>
      </c>
      <c r="C43" s="5" t="s">
        <v>16</v>
      </c>
      <c r="D43" s="6">
        <v>378.32</v>
      </c>
      <c r="E43" s="7">
        <v>0.99</v>
      </c>
      <c r="F43" s="8">
        <v>369</v>
      </c>
      <c r="G43" s="6">
        <v>20</v>
      </c>
      <c r="H43" s="6">
        <f t="shared" si="9"/>
        <v>7380</v>
      </c>
      <c r="I43" s="5" t="s">
        <v>13</v>
      </c>
    </row>
    <row r="44" s="12" customFormat="1" ht="45" customHeight="1" spans="1:14">
      <c r="A44" s="17" t="s">
        <v>67</v>
      </c>
      <c r="B44" s="18"/>
      <c r="C44" s="18"/>
      <c r="D44" s="18"/>
      <c r="E44" s="18"/>
      <c r="F44" s="19">
        <f>SUM(F3:F43)</f>
        <v>17158</v>
      </c>
      <c r="G44" s="18"/>
      <c r="H44" s="17">
        <f>SUM(H3:H43)</f>
        <v>343160</v>
      </c>
      <c r="I44" s="18"/>
      <c r="J44" s="33"/>
      <c r="K44" s="33"/>
      <c r="L44" s="33"/>
      <c r="M44" s="33"/>
      <c r="N44" s="33"/>
    </row>
    <row r="45" ht="78" customHeight="1" spans="1:14">
      <c r="A45" s="20"/>
      <c r="B45" s="20"/>
      <c r="C45" s="20"/>
      <c r="D45" s="21"/>
      <c r="E45" s="21"/>
      <c r="F45" s="22"/>
      <c r="G45" s="21"/>
      <c r="H45" s="21"/>
      <c r="I45" s="20"/>
      <c r="J45" s="28"/>
      <c r="K45" s="28"/>
      <c r="L45" s="28"/>
      <c r="M45" s="28"/>
      <c r="N45" s="28"/>
    </row>
    <row r="46" s="13" customFormat="1" ht="21" customHeight="1" spans="1:9">
      <c r="A46" s="23"/>
      <c r="B46" s="23"/>
      <c r="C46" s="23"/>
      <c r="D46" s="24"/>
      <c r="E46" s="25"/>
      <c r="F46" s="26"/>
      <c r="G46" s="24"/>
      <c r="H46" s="24"/>
      <c r="I46" s="23"/>
    </row>
    <row r="47" s="13" customFormat="1" ht="21" customHeight="1" spans="1:9">
      <c r="A47" s="23"/>
      <c r="B47" s="23"/>
      <c r="C47" s="23"/>
      <c r="D47" s="24"/>
      <c r="E47" s="25"/>
      <c r="F47" s="26"/>
      <c r="G47" s="24"/>
      <c r="H47" s="24"/>
      <c r="I47" s="23"/>
    </row>
    <row r="48" s="13" customFormat="1" ht="21" customHeight="1" spans="1:9">
      <c r="A48" s="23"/>
      <c r="B48" s="23"/>
      <c r="C48" s="23"/>
      <c r="D48" s="24"/>
      <c r="E48" s="25"/>
      <c r="F48" s="26"/>
      <c r="G48" s="24"/>
      <c r="H48" s="24"/>
      <c r="I48" s="23"/>
    </row>
    <row r="49" spans="1:9">
      <c r="A49" s="27"/>
      <c r="B49" s="27"/>
      <c r="C49" s="27"/>
      <c r="D49" s="28"/>
      <c r="E49" s="28"/>
      <c r="F49" s="29"/>
      <c r="G49" s="28"/>
      <c r="H49" s="28"/>
      <c r="I49" s="27"/>
    </row>
    <row r="50" spans="1:9">
      <c r="A50" s="30"/>
      <c r="B50" s="30"/>
      <c r="C50" s="30"/>
      <c r="D50" s="31"/>
      <c r="E50" s="31"/>
      <c r="F50" s="32"/>
      <c r="G50" s="31"/>
      <c r="H50" s="31"/>
      <c r="I50" s="30"/>
    </row>
    <row r="51" spans="1:9">
      <c r="A51" s="30"/>
      <c r="B51" s="30"/>
      <c r="C51" s="30"/>
      <c r="D51" s="31"/>
      <c r="E51" s="31"/>
      <c r="F51" s="32"/>
      <c r="G51" s="31"/>
      <c r="H51" s="31"/>
      <c r="I51" s="30"/>
    </row>
  </sheetData>
  <mergeCells count="1">
    <mergeCell ref="A1:I1"/>
  </mergeCells>
  <pageMargins left="0.28" right="0.18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I3" sqref="I3"/>
    </sheetView>
  </sheetViews>
  <sheetFormatPr defaultColWidth="9" defaultRowHeight="13.5"/>
  <cols>
    <col min="1" max="1" width="12.75" customWidth="1"/>
    <col min="2" max="2" width="14.25" customWidth="1"/>
    <col min="3" max="4" width="8.25" customWidth="1"/>
    <col min="5" max="5" width="8" customWidth="1"/>
    <col min="6" max="6" width="9.25" customWidth="1"/>
    <col min="8" max="8" width="11.125" customWidth="1"/>
    <col min="9" max="9" width="36.25" customWidth="1"/>
  </cols>
  <sheetData>
    <row r="1" ht="31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9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40.5" spans="1:9">
      <c r="A3" s="5" t="s">
        <v>68</v>
      </c>
      <c r="B3" s="5" t="s">
        <v>69</v>
      </c>
      <c r="C3" s="5" t="s">
        <v>16</v>
      </c>
      <c r="D3" s="6">
        <v>279</v>
      </c>
      <c r="E3" s="7">
        <v>1</v>
      </c>
      <c r="F3" s="6">
        <v>279</v>
      </c>
      <c r="G3" s="6">
        <v>20</v>
      </c>
      <c r="H3" s="6">
        <f>F3*G3</f>
        <v>5580</v>
      </c>
      <c r="I3" s="5" t="s">
        <v>70</v>
      </c>
    </row>
    <row r="4" s="1" customFormat="1" ht="40.5" spans="1:9">
      <c r="A4" s="5" t="s">
        <v>68</v>
      </c>
      <c r="B4" s="5" t="s">
        <v>69</v>
      </c>
      <c r="C4" s="5" t="s">
        <v>17</v>
      </c>
      <c r="D4" s="6">
        <v>385.4</v>
      </c>
      <c r="E4" s="7">
        <v>1</v>
      </c>
      <c r="F4" s="6">
        <v>385</v>
      </c>
      <c r="G4" s="6">
        <v>20</v>
      </c>
      <c r="H4" s="6">
        <f t="shared" ref="H4:H50" si="0">F4*G4</f>
        <v>7700</v>
      </c>
      <c r="I4" s="5" t="s">
        <v>70</v>
      </c>
    </row>
    <row r="5" s="1" customFormat="1" ht="40.5" spans="1:9">
      <c r="A5" s="5" t="s">
        <v>68</v>
      </c>
      <c r="B5" s="5" t="s">
        <v>69</v>
      </c>
      <c r="C5" s="5" t="s">
        <v>12</v>
      </c>
      <c r="D5" s="6">
        <v>138</v>
      </c>
      <c r="E5" s="7">
        <v>1</v>
      </c>
      <c r="F5" s="6">
        <v>138</v>
      </c>
      <c r="G5" s="6">
        <v>20</v>
      </c>
      <c r="H5" s="6">
        <f t="shared" si="0"/>
        <v>2760</v>
      </c>
      <c r="I5" s="5" t="s">
        <v>70</v>
      </c>
    </row>
    <row r="6" s="1" customFormat="1" ht="40.5" spans="1:9">
      <c r="A6" s="5" t="s">
        <v>68</v>
      </c>
      <c r="B6" s="5" t="s">
        <v>69</v>
      </c>
      <c r="C6" s="5" t="s">
        <v>71</v>
      </c>
      <c r="D6" s="6">
        <v>455.4</v>
      </c>
      <c r="E6" s="7">
        <v>1</v>
      </c>
      <c r="F6" s="6">
        <v>455</v>
      </c>
      <c r="G6" s="6">
        <v>20</v>
      </c>
      <c r="H6" s="6">
        <f t="shared" si="0"/>
        <v>9100</v>
      </c>
      <c r="I6" s="5" t="s">
        <v>70</v>
      </c>
    </row>
    <row r="7" s="1" customFormat="1" ht="40.5" spans="1:9">
      <c r="A7" s="5" t="s">
        <v>72</v>
      </c>
      <c r="B7" s="5" t="s">
        <v>69</v>
      </c>
      <c r="C7" s="5" t="s">
        <v>12</v>
      </c>
      <c r="D7" s="6">
        <v>420</v>
      </c>
      <c r="E7" s="7">
        <v>1</v>
      </c>
      <c r="F7" s="6">
        <v>420</v>
      </c>
      <c r="G7" s="6">
        <v>20</v>
      </c>
      <c r="H7" s="6">
        <f t="shared" si="0"/>
        <v>8400</v>
      </c>
      <c r="I7" s="5" t="s">
        <v>73</v>
      </c>
    </row>
    <row r="8" s="1" customFormat="1" ht="40.5" spans="1:9">
      <c r="A8" s="5" t="s">
        <v>74</v>
      </c>
      <c r="B8" s="5" t="s">
        <v>75</v>
      </c>
      <c r="C8" s="5" t="s">
        <v>17</v>
      </c>
      <c r="D8" s="6">
        <v>685.93</v>
      </c>
      <c r="E8" s="7">
        <v>0.99</v>
      </c>
      <c r="F8" s="6">
        <v>679</v>
      </c>
      <c r="G8" s="6">
        <v>20</v>
      </c>
      <c r="H8" s="6">
        <f t="shared" si="0"/>
        <v>13580</v>
      </c>
      <c r="I8" s="5" t="s">
        <v>76</v>
      </c>
    </row>
    <row r="9" s="1" customFormat="1" ht="40.5" spans="1:9">
      <c r="A9" s="5" t="s">
        <v>74</v>
      </c>
      <c r="B9" s="5" t="s">
        <v>75</v>
      </c>
      <c r="C9" s="5" t="s">
        <v>20</v>
      </c>
      <c r="D9" s="6">
        <v>438.42</v>
      </c>
      <c r="E9" s="7">
        <v>1</v>
      </c>
      <c r="F9" s="6">
        <v>438</v>
      </c>
      <c r="G9" s="6">
        <v>20</v>
      </c>
      <c r="H9" s="6">
        <f t="shared" si="0"/>
        <v>8760</v>
      </c>
      <c r="I9" s="5" t="s">
        <v>76</v>
      </c>
    </row>
    <row r="10" s="1" customFormat="1" ht="40.5" spans="1:9">
      <c r="A10" s="5" t="s">
        <v>74</v>
      </c>
      <c r="B10" s="5" t="s">
        <v>75</v>
      </c>
      <c r="C10" s="5" t="s">
        <v>16</v>
      </c>
      <c r="D10" s="6">
        <v>543.42</v>
      </c>
      <c r="E10" s="7">
        <v>0.99</v>
      </c>
      <c r="F10" s="6">
        <v>537</v>
      </c>
      <c r="G10" s="6">
        <v>20</v>
      </c>
      <c r="H10" s="6">
        <f t="shared" si="0"/>
        <v>10740</v>
      </c>
      <c r="I10" s="5" t="s">
        <v>76</v>
      </c>
    </row>
    <row r="11" s="1" customFormat="1" ht="36.75" customHeight="1" spans="1:9">
      <c r="A11" s="5" t="s">
        <v>77</v>
      </c>
      <c r="B11" s="5" t="s">
        <v>75</v>
      </c>
      <c r="C11" s="5" t="s">
        <v>12</v>
      </c>
      <c r="D11" s="6">
        <v>448.5</v>
      </c>
      <c r="E11" s="7">
        <v>1</v>
      </c>
      <c r="F11" s="6">
        <v>448</v>
      </c>
      <c r="G11" s="6">
        <v>20</v>
      </c>
      <c r="H11" s="6">
        <f t="shared" si="0"/>
        <v>8960</v>
      </c>
      <c r="I11" s="5" t="s">
        <v>76</v>
      </c>
    </row>
    <row r="12" s="1" customFormat="1" ht="40.5" spans="1:9">
      <c r="A12" s="5" t="s">
        <v>78</v>
      </c>
      <c r="B12" s="5" t="s">
        <v>79</v>
      </c>
      <c r="C12" s="5" t="s">
        <v>71</v>
      </c>
      <c r="D12" s="6">
        <v>305.48</v>
      </c>
      <c r="E12" s="7">
        <v>1</v>
      </c>
      <c r="F12" s="6">
        <v>305</v>
      </c>
      <c r="G12" s="6">
        <v>20</v>
      </c>
      <c r="H12" s="6">
        <f t="shared" si="0"/>
        <v>6100</v>
      </c>
      <c r="I12" s="5" t="s">
        <v>80</v>
      </c>
    </row>
    <row r="13" s="1" customFormat="1" ht="40.5" spans="1:9">
      <c r="A13" s="5" t="s">
        <v>78</v>
      </c>
      <c r="B13" s="5" t="s">
        <v>79</v>
      </c>
      <c r="C13" s="5" t="s">
        <v>17</v>
      </c>
      <c r="D13" s="6">
        <v>362.09</v>
      </c>
      <c r="E13" s="7">
        <v>1</v>
      </c>
      <c r="F13" s="6">
        <v>362</v>
      </c>
      <c r="G13" s="6">
        <v>20</v>
      </c>
      <c r="H13" s="6">
        <f t="shared" si="0"/>
        <v>7240</v>
      </c>
      <c r="I13" s="5" t="s">
        <v>80</v>
      </c>
    </row>
    <row r="14" s="1" customFormat="1" ht="40.5" spans="1:9">
      <c r="A14" s="5" t="s">
        <v>78</v>
      </c>
      <c r="B14" s="5" t="s">
        <v>79</v>
      </c>
      <c r="C14" s="5" t="s">
        <v>16</v>
      </c>
      <c r="D14" s="6">
        <v>378.13</v>
      </c>
      <c r="E14" s="7">
        <v>1</v>
      </c>
      <c r="F14" s="6">
        <v>378</v>
      </c>
      <c r="G14" s="6">
        <v>20</v>
      </c>
      <c r="H14" s="6">
        <f t="shared" si="0"/>
        <v>7560</v>
      </c>
      <c r="I14" s="5" t="s">
        <v>80</v>
      </c>
    </row>
    <row r="15" s="1" customFormat="1" ht="40.5" spans="1:9">
      <c r="A15" s="5" t="s">
        <v>78</v>
      </c>
      <c r="B15" s="5" t="s">
        <v>79</v>
      </c>
      <c r="C15" s="5" t="s">
        <v>20</v>
      </c>
      <c r="D15" s="6">
        <v>249.32</v>
      </c>
      <c r="E15" s="7">
        <v>1</v>
      </c>
      <c r="F15" s="6">
        <v>249</v>
      </c>
      <c r="G15" s="6">
        <v>20</v>
      </c>
      <c r="H15" s="6">
        <f t="shared" si="0"/>
        <v>4980</v>
      </c>
      <c r="I15" s="5" t="s">
        <v>80</v>
      </c>
    </row>
    <row r="16" s="1" customFormat="1" ht="40.5" spans="1:9">
      <c r="A16" s="5" t="s">
        <v>78</v>
      </c>
      <c r="B16" s="5" t="s">
        <v>79</v>
      </c>
      <c r="C16" s="5" t="s">
        <v>12</v>
      </c>
      <c r="D16" s="6">
        <v>274.87</v>
      </c>
      <c r="E16" s="7">
        <v>1</v>
      </c>
      <c r="F16" s="6">
        <v>274</v>
      </c>
      <c r="G16" s="6">
        <v>20</v>
      </c>
      <c r="H16" s="6">
        <f t="shared" si="0"/>
        <v>5480</v>
      </c>
      <c r="I16" s="5" t="s">
        <v>80</v>
      </c>
    </row>
    <row r="17" s="1" customFormat="1" ht="40.5" spans="1:9">
      <c r="A17" s="5" t="s">
        <v>81</v>
      </c>
      <c r="B17" s="5" t="s">
        <v>82</v>
      </c>
      <c r="C17" s="5" t="s">
        <v>20</v>
      </c>
      <c r="D17" s="6">
        <v>1860</v>
      </c>
      <c r="E17" s="7">
        <v>1</v>
      </c>
      <c r="F17" s="6">
        <v>1860</v>
      </c>
      <c r="G17" s="6">
        <v>20</v>
      </c>
      <c r="H17" s="6">
        <f t="shared" si="0"/>
        <v>37200</v>
      </c>
      <c r="I17" s="5" t="s">
        <v>83</v>
      </c>
    </row>
    <row r="18" s="1" customFormat="1" ht="40.5" spans="1:9">
      <c r="A18" s="5" t="s">
        <v>81</v>
      </c>
      <c r="B18" s="5" t="s">
        <v>82</v>
      </c>
      <c r="C18" s="5" t="s">
        <v>12</v>
      </c>
      <c r="D18" s="6">
        <v>1860</v>
      </c>
      <c r="E18" s="7">
        <v>1</v>
      </c>
      <c r="F18" s="6">
        <v>1860</v>
      </c>
      <c r="G18" s="6">
        <v>20</v>
      </c>
      <c r="H18" s="6">
        <f t="shared" si="0"/>
        <v>37200</v>
      </c>
      <c r="I18" s="5" t="s">
        <v>83</v>
      </c>
    </row>
    <row r="19" s="1" customFormat="1" ht="40.5" spans="1:9">
      <c r="A19" s="5" t="s">
        <v>81</v>
      </c>
      <c r="B19" s="5" t="s">
        <v>82</v>
      </c>
      <c r="C19" s="5" t="s">
        <v>71</v>
      </c>
      <c r="D19" s="6">
        <v>1860</v>
      </c>
      <c r="E19" s="7">
        <v>1</v>
      </c>
      <c r="F19" s="6">
        <v>1860</v>
      </c>
      <c r="G19" s="6">
        <v>20</v>
      </c>
      <c r="H19" s="6">
        <f t="shared" si="0"/>
        <v>37200</v>
      </c>
      <c r="I19" s="5" t="s">
        <v>83</v>
      </c>
    </row>
    <row r="20" s="1" customFormat="1" ht="40.5" spans="1:9">
      <c r="A20" s="5" t="s">
        <v>81</v>
      </c>
      <c r="B20" s="5" t="s">
        <v>82</v>
      </c>
      <c r="C20" s="5" t="s">
        <v>17</v>
      </c>
      <c r="D20" s="6">
        <v>1860</v>
      </c>
      <c r="E20" s="7">
        <v>1</v>
      </c>
      <c r="F20" s="6">
        <v>1860</v>
      </c>
      <c r="G20" s="6">
        <v>20</v>
      </c>
      <c r="H20" s="6">
        <f t="shared" si="0"/>
        <v>37200</v>
      </c>
      <c r="I20" s="5" t="s">
        <v>83</v>
      </c>
    </row>
    <row r="21" s="1" customFormat="1" ht="40.5" spans="1:9">
      <c r="A21" s="5" t="s">
        <v>81</v>
      </c>
      <c r="B21" s="5" t="s">
        <v>82</v>
      </c>
      <c r="C21" s="5" t="s">
        <v>16</v>
      </c>
      <c r="D21" s="6">
        <v>1860</v>
      </c>
      <c r="E21" s="7">
        <v>1</v>
      </c>
      <c r="F21" s="6">
        <v>1860</v>
      </c>
      <c r="G21" s="6">
        <v>20</v>
      </c>
      <c r="H21" s="6">
        <f t="shared" si="0"/>
        <v>37200</v>
      </c>
      <c r="I21" s="5" t="s">
        <v>83</v>
      </c>
    </row>
    <row r="22" s="1" customFormat="1" ht="40.5" spans="1:9">
      <c r="A22" s="5" t="s">
        <v>84</v>
      </c>
      <c r="B22" s="5" t="s">
        <v>85</v>
      </c>
      <c r="C22" s="5" t="s">
        <v>16</v>
      </c>
      <c r="D22" s="6">
        <v>1033.39</v>
      </c>
      <c r="E22" s="7">
        <v>0.99</v>
      </c>
      <c r="F22" s="6">
        <v>1023</v>
      </c>
      <c r="G22" s="6">
        <v>20</v>
      </c>
      <c r="H22" s="6">
        <f t="shared" si="0"/>
        <v>20460</v>
      </c>
      <c r="I22" s="5" t="s">
        <v>86</v>
      </c>
    </row>
    <row r="23" s="1" customFormat="1" ht="40.5" spans="1:9">
      <c r="A23" s="5" t="s">
        <v>84</v>
      </c>
      <c r="B23" s="5" t="s">
        <v>85</v>
      </c>
      <c r="C23" s="5" t="s">
        <v>71</v>
      </c>
      <c r="D23" s="6">
        <v>591.7</v>
      </c>
      <c r="E23" s="7">
        <v>1</v>
      </c>
      <c r="F23" s="6">
        <v>591</v>
      </c>
      <c r="G23" s="6">
        <v>20</v>
      </c>
      <c r="H23" s="6">
        <f t="shared" si="0"/>
        <v>11820</v>
      </c>
      <c r="I23" s="5" t="s">
        <v>86</v>
      </c>
    </row>
    <row r="24" s="1" customFormat="1" ht="40.5" spans="1:9">
      <c r="A24" s="5" t="s">
        <v>84</v>
      </c>
      <c r="B24" s="5" t="s">
        <v>85</v>
      </c>
      <c r="C24" s="5" t="s">
        <v>17</v>
      </c>
      <c r="D24" s="6">
        <v>1005.69</v>
      </c>
      <c r="E24" s="7">
        <v>0.99</v>
      </c>
      <c r="F24" s="6">
        <v>995</v>
      </c>
      <c r="G24" s="6">
        <v>20</v>
      </c>
      <c r="H24" s="6">
        <f t="shared" si="0"/>
        <v>19900</v>
      </c>
      <c r="I24" s="5" t="s">
        <v>86</v>
      </c>
    </row>
    <row r="25" s="1" customFormat="1" ht="40.5" spans="1:9">
      <c r="A25" s="5" t="s">
        <v>84</v>
      </c>
      <c r="B25" s="5" t="s">
        <v>85</v>
      </c>
      <c r="C25" s="5" t="s">
        <v>87</v>
      </c>
      <c r="D25" s="6">
        <v>141.4</v>
      </c>
      <c r="E25" s="7">
        <v>0.99</v>
      </c>
      <c r="F25" s="6">
        <v>139</v>
      </c>
      <c r="G25" s="6">
        <v>20</v>
      </c>
      <c r="H25" s="6">
        <f t="shared" si="0"/>
        <v>2780</v>
      </c>
      <c r="I25" s="5" t="s">
        <v>86</v>
      </c>
    </row>
    <row r="26" s="1" customFormat="1" ht="40.5" spans="1:9">
      <c r="A26" s="5" t="s">
        <v>84</v>
      </c>
      <c r="B26" s="5" t="s">
        <v>85</v>
      </c>
      <c r="C26" s="5" t="s">
        <v>12</v>
      </c>
      <c r="D26" s="6">
        <v>623.87</v>
      </c>
      <c r="E26" s="7">
        <v>1</v>
      </c>
      <c r="F26" s="6">
        <v>623</v>
      </c>
      <c r="G26" s="6">
        <v>20</v>
      </c>
      <c r="H26" s="6">
        <f t="shared" si="0"/>
        <v>12460</v>
      </c>
      <c r="I26" s="5" t="s">
        <v>86</v>
      </c>
    </row>
    <row r="27" s="1" customFormat="1" ht="40.5" spans="1:9">
      <c r="A27" s="5" t="s">
        <v>84</v>
      </c>
      <c r="B27" s="5" t="s">
        <v>85</v>
      </c>
      <c r="C27" s="5" t="s">
        <v>20</v>
      </c>
      <c r="D27" s="6">
        <v>670.97</v>
      </c>
      <c r="E27" s="7">
        <v>0.99</v>
      </c>
      <c r="F27" s="6">
        <v>664</v>
      </c>
      <c r="G27" s="6">
        <v>20</v>
      </c>
      <c r="H27" s="6">
        <f t="shared" si="0"/>
        <v>13280</v>
      </c>
      <c r="I27" s="5" t="s">
        <v>86</v>
      </c>
    </row>
    <row r="28" s="1" customFormat="1" ht="40.5" spans="1:9">
      <c r="A28" s="5" t="s">
        <v>88</v>
      </c>
      <c r="B28" s="5" t="s">
        <v>89</v>
      </c>
      <c r="C28" s="5" t="s">
        <v>17</v>
      </c>
      <c r="D28" s="6">
        <v>1998.5</v>
      </c>
      <c r="E28" s="7">
        <v>1</v>
      </c>
      <c r="F28" s="6">
        <v>1998</v>
      </c>
      <c r="G28" s="6">
        <v>20</v>
      </c>
      <c r="H28" s="6">
        <f t="shared" si="0"/>
        <v>39960</v>
      </c>
      <c r="I28" s="5" t="s">
        <v>90</v>
      </c>
    </row>
    <row r="29" s="1" customFormat="1" ht="40.5" spans="1:9">
      <c r="A29" s="5" t="s">
        <v>88</v>
      </c>
      <c r="B29" s="5" t="s">
        <v>89</v>
      </c>
      <c r="C29" s="5" t="s">
        <v>16</v>
      </c>
      <c r="D29" s="6">
        <v>543.85</v>
      </c>
      <c r="E29" s="7">
        <v>1</v>
      </c>
      <c r="F29" s="6">
        <v>543</v>
      </c>
      <c r="G29" s="6">
        <v>20</v>
      </c>
      <c r="H29" s="6">
        <f t="shared" si="0"/>
        <v>10860</v>
      </c>
      <c r="I29" s="5" t="s">
        <v>90</v>
      </c>
    </row>
    <row r="30" s="1" customFormat="1" ht="40.5" spans="1:9">
      <c r="A30" s="5" t="s">
        <v>88</v>
      </c>
      <c r="B30" s="5" t="s">
        <v>89</v>
      </c>
      <c r="C30" s="5" t="s">
        <v>71</v>
      </c>
      <c r="D30" s="6">
        <v>1000</v>
      </c>
      <c r="E30" s="7">
        <v>1</v>
      </c>
      <c r="F30" s="6">
        <v>1000</v>
      </c>
      <c r="G30" s="6">
        <v>20</v>
      </c>
      <c r="H30" s="6">
        <f t="shared" si="0"/>
        <v>20000</v>
      </c>
      <c r="I30" s="5" t="s">
        <v>90</v>
      </c>
    </row>
    <row r="31" s="1" customFormat="1" ht="40.5" spans="1:9">
      <c r="A31" s="5" t="s">
        <v>88</v>
      </c>
      <c r="B31" s="5" t="s">
        <v>89</v>
      </c>
      <c r="C31" s="5" t="s">
        <v>12</v>
      </c>
      <c r="D31" s="6">
        <v>1000</v>
      </c>
      <c r="E31" s="7">
        <v>1</v>
      </c>
      <c r="F31" s="6">
        <v>1000</v>
      </c>
      <c r="G31" s="6">
        <v>20</v>
      </c>
      <c r="H31" s="6">
        <f t="shared" si="0"/>
        <v>20000</v>
      </c>
      <c r="I31" s="5" t="s">
        <v>90</v>
      </c>
    </row>
    <row r="32" s="1" customFormat="1" ht="40.5" customHeight="1" spans="1:9">
      <c r="A32" s="5" t="s">
        <v>91</v>
      </c>
      <c r="B32" s="5" t="s">
        <v>92</v>
      </c>
      <c r="C32" s="5" t="s">
        <v>20</v>
      </c>
      <c r="D32" s="6">
        <v>1150</v>
      </c>
      <c r="E32" s="7">
        <v>1</v>
      </c>
      <c r="F32" s="6">
        <v>1150</v>
      </c>
      <c r="G32" s="6">
        <v>20</v>
      </c>
      <c r="H32" s="6">
        <f t="shared" si="0"/>
        <v>23000</v>
      </c>
      <c r="I32" s="5" t="s">
        <v>93</v>
      </c>
    </row>
    <row r="33" s="1" customFormat="1" ht="40.5" customHeight="1" spans="1:9">
      <c r="A33" s="5" t="s">
        <v>91</v>
      </c>
      <c r="B33" s="5" t="s">
        <v>92</v>
      </c>
      <c r="C33" s="5" t="s">
        <v>12</v>
      </c>
      <c r="D33" s="6">
        <v>1340</v>
      </c>
      <c r="E33" s="7">
        <v>1</v>
      </c>
      <c r="F33" s="6">
        <v>1340</v>
      </c>
      <c r="G33" s="6">
        <v>20</v>
      </c>
      <c r="H33" s="6">
        <f t="shared" si="0"/>
        <v>26800</v>
      </c>
      <c r="I33" s="5" t="s">
        <v>93</v>
      </c>
    </row>
    <row r="34" s="1" customFormat="1" ht="40.5" customHeight="1" spans="1:9">
      <c r="A34" s="5" t="s">
        <v>91</v>
      </c>
      <c r="B34" s="5" t="s">
        <v>92</v>
      </c>
      <c r="C34" s="5" t="s">
        <v>16</v>
      </c>
      <c r="D34" s="6">
        <v>1205</v>
      </c>
      <c r="E34" s="7">
        <v>1</v>
      </c>
      <c r="F34" s="6">
        <v>1205</v>
      </c>
      <c r="G34" s="6">
        <v>20</v>
      </c>
      <c r="H34" s="6">
        <f t="shared" si="0"/>
        <v>24100</v>
      </c>
      <c r="I34" s="5" t="s">
        <v>93</v>
      </c>
    </row>
    <row r="35" s="1" customFormat="1" ht="40.5" customHeight="1" spans="1:9">
      <c r="A35" s="5" t="s">
        <v>91</v>
      </c>
      <c r="B35" s="5" t="s">
        <v>92</v>
      </c>
      <c r="C35" s="5" t="s">
        <v>71</v>
      </c>
      <c r="D35" s="6">
        <v>1165</v>
      </c>
      <c r="E35" s="7">
        <v>1</v>
      </c>
      <c r="F35" s="6">
        <v>1165</v>
      </c>
      <c r="G35" s="6">
        <v>20</v>
      </c>
      <c r="H35" s="6">
        <f t="shared" si="0"/>
        <v>23300</v>
      </c>
      <c r="I35" s="5" t="s">
        <v>93</v>
      </c>
    </row>
    <row r="36" s="1" customFormat="1" ht="40.5" customHeight="1" spans="1:9">
      <c r="A36" s="5" t="s">
        <v>91</v>
      </c>
      <c r="B36" s="5" t="s">
        <v>92</v>
      </c>
      <c r="C36" s="5" t="s">
        <v>17</v>
      </c>
      <c r="D36" s="6">
        <v>3555.8</v>
      </c>
      <c r="E36" s="7">
        <v>0.99</v>
      </c>
      <c r="F36" s="6">
        <v>3517</v>
      </c>
      <c r="G36" s="6">
        <v>20</v>
      </c>
      <c r="H36" s="6">
        <f t="shared" si="0"/>
        <v>70340</v>
      </c>
      <c r="I36" s="5" t="s">
        <v>93</v>
      </c>
    </row>
    <row r="37" s="1" customFormat="1" ht="45" customHeight="1" spans="1:9">
      <c r="A37" s="5" t="s">
        <v>94</v>
      </c>
      <c r="B37" s="5" t="s">
        <v>28</v>
      </c>
      <c r="C37" s="5" t="s">
        <v>17</v>
      </c>
      <c r="D37" s="6">
        <v>806.72</v>
      </c>
      <c r="E37" s="7">
        <v>1</v>
      </c>
      <c r="F37" s="8">
        <v>802</v>
      </c>
      <c r="G37" s="6">
        <v>20</v>
      </c>
      <c r="H37" s="6">
        <f t="shared" si="0"/>
        <v>16040</v>
      </c>
      <c r="I37" s="5" t="s">
        <v>93</v>
      </c>
    </row>
    <row r="38" s="1" customFormat="1" ht="45" customHeight="1" spans="1:9">
      <c r="A38" s="5" t="s">
        <v>94</v>
      </c>
      <c r="B38" s="5" t="s">
        <v>28</v>
      </c>
      <c r="C38" s="5" t="s">
        <v>12</v>
      </c>
      <c r="D38" s="6">
        <v>772.42</v>
      </c>
      <c r="E38" s="7">
        <v>1</v>
      </c>
      <c r="F38" s="8">
        <v>772</v>
      </c>
      <c r="G38" s="6">
        <v>20</v>
      </c>
      <c r="H38" s="6">
        <f t="shared" si="0"/>
        <v>15440</v>
      </c>
      <c r="I38" s="5" t="s">
        <v>93</v>
      </c>
    </row>
    <row r="39" s="1" customFormat="1" ht="45" customHeight="1" spans="1:9">
      <c r="A39" s="5" t="s">
        <v>94</v>
      </c>
      <c r="B39" s="5" t="s">
        <v>28</v>
      </c>
      <c r="C39" s="5" t="s">
        <v>20</v>
      </c>
      <c r="D39" s="6">
        <v>772.42</v>
      </c>
      <c r="E39" s="7">
        <v>1</v>
      </c>
      <c r="F39" s="8">
        <v>772</v>
      </c>
      <c r="G39" s="6">
        <v>20</v>
      </c>
      <c r="H39" s="6">
        <f t="shared" si="0"/>
        <v>15440</v>
      </c>
      <c r="I39" s="5" t="s">
        <v>93</v>
      </c>
    </row>
    <row r="40" s="1" customFormat="1" ht="45" customHeight="1" spans="1:9">
      <c r="A40" s="5" t="s">
        <v>94</v>
      </c>
      <c r="B40" s="5" t="s">
        <v>28</v>
      </c>
      <c r="C40" s="5" t="s">
        <v>71</v>
      </c>
      <c r="D40" s="6">
        <v>652.42</v>
      </c>
      <c r="E40" s="7">
        <v>1</v>
      </c>
      <c r="F40" s="8">
        <v>652</v>
      </c>
      <c r="G40" s="6">
        <v>20</v>
      </c>
      <c r="H40" s="6">
        <f t="shared" si="0"/>
        <v>13040</v>
      </c>
      <c r="I40" s="5" t="s">
        <v>93</v>
      </c>
    </row>
    <row r="41" s="1" customFormat="1" ht="45" customHeight="1" spans="1:9">
      <c r="A41" s="5" t="s">
        <v>94</v>
      </c>
      <c r="B41" s="5" t="s">
        <v>28</v>
      </c>
      <c r="C41" s="5" t="s">
        <v>16</v>
      </c>
      <c r="D41" s="6">
        <v>558</v>
      </c>
      <c r="E41" s="7">
        <v>1</v>
      </c>
      <c r="F41" s="8">
        <v>558</v>
      </c>
      <c r="G41" s="6">
        <v>20</v>
      </c>
      <c r="H41" s="6">
        <f t="shared" si="0"/>
        <v>11160</v>
      </c>
      <c r="I41" s="5" t="s">
        <v>93</v>
      </c>
    </row>
    <row r="42" s="1" customFormat="1" ht="45" customHeight="1" spans="1:9">
      <c r="A42" s="5" t="s">
        <v>95</v>
      </c>
      <c r="B42" s="5" t="s">
        <v>96</v>
      </c>
      <c r="C42" s="5" t="s">
        <v>20</v>
      </c>
      <c r="D42" s="6">
        <v>1410.9</v>
      </c>
      <c r="E42" s="7">
        <v>1</v>
      </c>
      <c r="F42" s="8">
        <v>1410</v>
      </c>
      <c r="G42" s="6">
        <v>20</v>
      </c>
      <c r="H42" s="6">
        <f t="shared" si="0"/>
        <v>28200</v>
      </c>
      <c r="I42" s="5" t="s">
        <v>97</v>
      </c>
    </row>
    <row r="43" s="1" customFormat="1" ht="45" customHeight="1" spans="1:9">
      <c r="A43" s="5" t="s">
        <v>95</v>
      </c>
      <c r="B43" s="5" t="s">
        <v>96</v>
      </c>
      <c r="C43" s="5" t="s">
        <v>12</v>
      </c>
      <c r="D43" s="6">
        <v>2164</v>
      </c>
      <c r="E43" s="7">
        <v>0.99</v>
      </c>
      <c r="F43" s="8">
        <v>2129</v>
      </c>
      <c r="G43" s="6">
        <v>20</v>
      </c>
      <c r="H43" s="6">
        <f t="shared" si="0"/>
        <v>42580</v>
      </c>
      <c r="I43" s="5" t="s">
        <v>97</v>
      </c>
    </row>
    <row r="44" s="1" customFormat="1" ht="45" customHeight="1" spans="1:9">
      <c r="A44" s="5" t="s">
        <v>95</v>
      </c>
      <c r="B44" s="5" t="s">
        <v>96</v>
      </c>
      <c r="C44" s="5" t="s">
        <v>16</v>
      </c>
      <c r="D44" s="6">
        <v>1527.9</v>
      </c>
      <c r="E44" s="7">
        <v>1</v>
      </c>
      <c r="F44" s="8">
        <v>1527</v>
      </c>
      <c r="G44" s="6">
        <v>20</v>
      </c>
      <c r="H44" s="6">
        <f t="shared" si="0"/>
        <v>30540</v>
      </c>
      <c r="I44" s="5" t="s">
        <v>97</v>
      </c>
    </row>
    <row r="45" s="1" customFormat="1" ht="45" customHeight="1" spans="1:9">
      <c r="A45" s="5" t="s">
        <v>95</v>
      </c>
      <c r="B45" s="5" t="s">
        <v>96</v>
      </c>
      <c r="C45" s="5" t="s">
        <v>17</v>
      </c>
      <c r="D45" s="6">
        <v>1527.9</v>
      </c>
      <c r="E45" s="7">
        <v>1</v>
      </c>
      <c r="F45" s="8">
        <v>1527</v>
      </c>
      <c r="G45" s="6">
        <v>20</v>
      </c>
      <c r="H45" s="6">
        <f t="shared" si="0"/>
        <v>30540</v>
      </c>
      <c r="I45" s="5" t="s">
        <v>97</v>
      </c>
    </row>
    <row r="46" s="1" customFormat="1" ht="45" customHeight="1" spans="1:9">
      <c r="A46" s="5" t="s">
        <v>95</v>
      </c>
      <c r="B46" s="5" t="s">
        <v>96</v>
      </c>
      <c r="C46" s="5" t="s">
        <v>71</v>
      </c>
      <c r="D46" s="6">
        <v>644.9</v>
      </c>
      <c r="E46" s="7">
        <v>1</v>
      </c>
      <c r="F46" s="8">
        <v>644</v>
      </c>
      <c r="G46" s="6">
        <v>20</v>
      </c>
      <c r="H46" s="6">
        <f t="shared" si="0"/>
        <v>12880</v>
      </c>
      <c r="I46" s="5" t="s">
        <v>97</v>
      </c>
    </row>
    <row r="47" s="1" customFormat="1" ht="45" customHeight="1" spans="1:9">
      <c r="A47" s="5" t="s">
        <v>98</v>
      </c>
      <c r="B47" s="5" t="s">
        <v>99</v>
      </c>
      <c r="C47" s="5" t="s">
        <v>12</v>
      </c>
      <c r="D47" s="6">
        <v>887.44</v>
      </c>
      <c r="E47" s="7">
        <v>1</v>
      </c>
      <c r="F47" s="8">
        <v>887</v>
      </c>
      <c r="G47" s="6">
        <v>20</v>
      </c>
      <c r="H47" s="6">
        <f t="shared" si="0"/>
        <v>17740</v>
      </c>
      <c r="I47" s="5" t="s">
        <v>100</v>
      </c>
    </row>
    <row r="48" s="1" customFormat="1" ht="45" customHeight="1" spans="1:9">
      <c r="A48" s="5" t="s">
        <v>98</v>
      </c>
      <c r="B48" s="5" t="s">
        <v>99</v>
      </c>
      <c r="C48" s="5" t="s">
        <v>71</v>
      </c>
      <c r="D48" s="6">
        <v>1483.8</v>
      </c>
      <c r="E48" s="7">
        <v>1</v>
      </c>
      <c r="F48" s="8">
        <v>1483</v>
      </c>
      <c r="G48" s="6">
        <v>20</v>
      </c>
      <c r="H48" s="6">
        <f t="shared" si="0"/>
        <v>29660</v>
      </c>
      <c r="I48" s="5" t="s">
        <v>100</v>
      </c>
    </row>
    <row r="49" s="1" customFormat="1" ht="45" customHeight="1" spans="1:9">
      <c r="A49" s="5" t="s">
        <v>98</v>
      </c>
      <c r="B49" s="5" t="s">
        <v>99</v>
      </c>
      <c r="C49" s="5" t="s">
        <v>17</v>
      </c>
      <c r="D49" s="6">
        <v>3011.31</v>
      </c>
      <c r="E49" s="7">
        <v>1</v>
      </c>
      <c r="F49" s="8">
        <v>3011</v>
      </c>
      <c r="G49" s="6">
        <v>20</v>
      </c>
      <c r="H49" s="6">
        <f t="shared" si="0"/>
        <v>60220</v>
      </c>
      <c r="I49" s="5" t="s">
        <v>100</v>
      </c>
    </row>
    <row r="50" s="1" customFormat="1" ht="40.5" spans="1:9">
      <c r="A50" s="5" t="s">
        <v>101</v>
      </c>
      <c r="B50" s="5" t="s">
        <v>102</v>
      </c>
      <c r="C50" s="5" t="s">
        <v>16</v>
      </c>
      <c r="D50" s="6">
        <v>123.1</v>
      </c>
      <c r="E50" s="7">
        <v>0.99</v>
      </c>
      <c r="F50" s="6">
        <v>121</v>
      </c>
      <c r="G50" s="6">
        <v>20</v>
      </c>
      <c r="H50" s="6">
        <f t="shared" si="0"/>
        <v>2420</v>
      </c>
      <c r="I50" s="5" t="s">
        <v>103</v>
      </c>
    </row>
    <row r="51" ht="23.25" customHeight="1" spans="1:9">
      <c r="A51" s="9" t="s">
        <v>67</v>
      </c>
      <c r="B51" s="10"/>
      <c r="C51" s="10"/>
      <c r="D51" s="10"/>
      <c r="E51" s="10"/>
      <c r="F51" s="11">
        <f>SUM(F3:F50)</f>
        <v>47895</v>
      </c>
      <c r="G51" s="10"/>
      <c r="H51" s="11">
        <f>SUM(H3:H50)</f>
        <v>957900</v>
      </c>
      <c r="I51" s="10"/>
    </row>
  </sheetData>
  <mergeCells count="1">
    <mergeCell ref="A1:I1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人生驿站</cp:lastModifiedBy>
  <dcterms:created xsi:type="dcterms:W3CDTF">2006-09-13T11:21:00Z</dcterms:created>
  <dcterms:modified xsi:type="dcterms:W3CDTF">2023-03-13T09:24:17Z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13EB6DF7D05642329AEAE6F46B823E8D</vt:lpwstr>
  </property>
  <property fmtid="{D5CDD505-2E9C-101B-9397-08002B2CF9AE}" pid="3" name="KSOProductBuildVer">
    <vt:lpwstr>2052-11.1.0.13703</vt:lpwstr>
  </property>
</Properties>
</file>