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2"/>
  </bookViews>
  <sheets>
    <sheet name="Sheet1" sheetId="1" r:id="rId1"/>
    <sheet name="Sheet2" sheetId="4" r:id="rId2"/>
    <sheet name="Sheet3" sheetId="5" r:id="rId3"/>
    <sheet name="Sheet4" sheetId="6" r:id="rId4"/>
    <sheet name="Sheet5" sheetId="7" r:id="rId5"/>
    <sheet name="Sheet6" sheetId="8" r:id="rId6"/>
    <sheet name="Sheet7" sheetId="9" r:id="rId7"/>
    <sheet name="Sheet8" sheetId="10" r:id="rId8"/>
    <sheet name="Sheet9" sheetId="11" r:id="rId9"/>
    <sheet name="Sheet10" sheetId="12" r:id="rId10"/>
    <sheet name="Sheet11" sheetId="13" r:id="rId11"/>
    <sheet name="Sheet12" sheetId="14" r:id="rId12"/>
    <sheet name="Sheet13"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<sst xmlns="http://schemas.openxmlformats.org/spreadsheetml/2006/main" count="443" uniqueCount="194">
  <si>
    <t>2025年湖南麻阳人才集团高校毕业生第四季度补贴明细表</t>
  </si>
  <si>
    <t>序号</t>
  </si>
  <si>
    <t>姓名</t>
  </si>
  <si>
    <t>人员类型</t>
  </si>
  <si>
    <t>见习协议开始时间</t>
  </si>
  <si>
    <t>见习协议结束时间</t>
  </si>
  <si>
    <t>补贴金额（元）9月</t>
  </si>
  <si>
    <t>补贴金额（元）10月</t>
  </si>
  <si>
    <t>补贴金额（元）11月</t>
  </si>
  <si>
    <t>合计（元）</t>
  </si>
  <si>
    <t>备注</t>
  </si>
  <si>
    <t>郭菁菁</t>
  </si>
  <si>
    <t>高校毕业生</t>
  </si>
  <si>
    <t>20250701</t>
  </si>
  <si>
    <t>20260630</t>
  </si>
  <si>
    <t>王森霖</t>
  </si>
  <si>
    <t>杨翔旭</t>
  </si>
  <si>
    <t>刘思倩</t>
  </si>
  <si>
    <t>舒程鹏</t>
  </si>
  <si>
    <t xml:space="preserve">合计 </t>
  </si>
  <si>
    <t>负责人：                                   制表人：</t>
  </si>
  <si>
    <t>湖南麻阳人才集团有限公司</t>
  </si>
  <si>
    <t>麻阳锦江发展集团有限责任公司第四季度见习补贴明细表</t>
  </si>
  <si>
    <t>黄冰莹</t>
  </si>
  <si>
    <t>胡嘉娜</t>
  </si>
  <si>
    <t>李从文</t>
  </si>
  <si>
    <t>麻阳锦江发展集团有限责任公司</t>
  </si>
  <si>
    <t>麻阳高龙体育文化发展有限公司高校毕业生2025年第四季度补贴明细表</t>
  </si>
  <si>
    <t>人员类别</t>
  </si>
  <si>
    <t>张方涛</t>
  </si>
  <si>
    <t>滕明杨</t>
  </si>
  <si>
    <t>路海</t>
  </si>
  <si>
    <t>郑楠</t>
  </si>
  <si>
    <t>谭奕璇</t>
  </si>
  <si>
    <t>总计</t>
  </si>
  <si>
    <t>负责人：</t>
  </si>
  <si>
    <t>制表人：</t>
  </si>
  <si>
    <t>麻阳高龙体育文化发展有限公司</t>
  </si>
  <si>
    <t xml:space="preserve">2025年麻阳爱尔眼科医院有限公司高校毕业生第四季度补贴明细表 </t>
  </si>
  <si>
    <t>见习类型</t>
  </si>
  <si>
    <t>见习协议
开始时间</t>
  </si>
  <si>
    <t>见习协议
结束时间</t>
  </si>
  <si>
    <t>补贴金额
（元）9月</t>
  </si>
  <si>
    <t>补贴金额
（元）10月</t>
  </si>
  <si>
    <t>补贴金额
（元）11月</t>
  </si>
  <si>
    <t>杨娟</t>
  </si>
  <si>
    <t>滕依林</t>
  </si>
  <si>
    <t>合计：</t>
  </si>
  <si>
    <t>领导签字:</t>
  </si>
  <si>
    <t>经办人：</t>
  </si>
  <si>
    <t>麻阳爱尔眼科医院有限公司</t>
  </si>
  <si>
    <t>2025年麻阳苗族自治县职业中等专业学校高校毕业生第四季度补贴明细表</t>
  </si>
  <si>
    <t>陈柳妍</t>
  </si>
  <si>
    <t>符美华</t>
  </si>
  <si>
    <t>龚盼盼</t>
  </si>
  <si>
    <t>刘云山</t>
  </si>
  <si>
    <t>龙芳萍</t>
  </si>
  <si>
    <t>田春秋</t>
  </si>
  <si>
    <t>冯淑</t>
  </si>
  <si>
    <t>麻阳苗族自治县职业中等专业学校</t>
  </si>
  <si>
    <t>2025年麻阳苗族自治县人民医院高校毕业生第四季度补贴明细表</t>
  </si>
  <si>
    <t>补贴金额(元）2025年9月</t>
  </si>
  <si>
    <t>补贴金额(元）2025年10月</t>
  </si>
  <si>
    <t>补贴金额(元） 2025年11月</t>
  </si>
  <si>
    <t>向雯</t>
  </si>
  <si>
    <t>滕艾青</t>
  </si>
  <si>
    <t>田艺</t>
  </si>
  <si>
    <t>邓昱泽</t>
  </si>
  <si>
    <t>黄烨</t>
  </si>
  <si>
    <t>舒康</t>
  </si>
  <si>
    <t>舒友鹏</t>
  </si>
  <si>
    <t>熊楷</t>
  </si>
  <si>
    <t>谢鑫鹏</t>
  </si>
  <si>
    <t>周骏茂</t>
  </si>
  <si>
    <t>王菲</t>
  </si>
  <si>
    <t>张富程</t>
  </si>
  <si>
    <t>蒲姿君</t>
  </si>
  <si>
    <t>胡锦超</t>
  </si>
  <si>
    <t>刘爱梅</t>
  </si>
  <si>
    <t>李涛</t>
  </si>
  <si>
    <t>陈军</t>
  </si>
  <si>
    <t>滕思源</t>
  </si>
  <si>
    <t>杨蕊琼</t>
  </si>
  <si>
    <t>滕玉</t>
  </si>
  <si>
    <t>陆晶晶</t>
  </si>
  <si>
    <t>田奕</t>
  </si>
  <si>
    <t>总合计</t>
  </si>
  <si>
    <t>麻阳苗族自治县人民医院</t>
  </si>
  <si>
    <t>麻阳苗族自治城东康复医院有限责任公司2025年第四季度补贴明细表</t>
  </si>
  <si>
    <t>补贴金额（元）
9月</t>
  </si>
  <si>
    <t>补贴金额（元）
10月</t>
  </si>
  <si>
    <t>补贴金额（元）
11月</t>
  </si>
  <si>
    <t>合计</t>
  </si>
  <si>
    <t>贾梅</t>
  </si>
  <si>
    <t>周梦迪</t>
  </si>
  <si>
    <t>2026年6月30日</t>
  </si>
  <si>
    <t>宋妍</t>
  </si>
  <si>
    <t>滕成林</t>
  </si>
  <si>
    <t>欧阳雨婷</t>
  </si>
  <si>
    <t>刘馨一</t>
  </si>
  <si>
    <t>李融</t>
  </si>
  <si>
    <t>邓娟</t>
  </si>
  <si>
    <t xml:space="preserve"> </t>
  </si>
  <si>
    <t>麻阳苗族自治县城东康复医院有限责任公司</t>
  </si>
  <si>
    <t>二0二五年十一月十九日</t>
  </si>
  <si>
    <t>2025年麻阳苗族自治县妇幼保健计划生育服务中心见习生第四季度补贴明细表</t>
  </si>
  <si>
    <t>补贴金额（元）2025年9月</t>
  </si>
  <si>
    <t>补贴金额（元）2025年10月</t>
  </si>
  <si>
    <t>补贴金额（元）2025年11月</t>
  </si>
  <si>
    <t>陈蓉</t>
  </si>
  <si>
    <t>10月31日到期</t>
  </si>
  <si>
    <t>李俞桦</t>
  </si>
  <si>
    <t>杨毓</t>
  </si>
  <si>
    <t>黄乐</t>
  </si>
  <si>
    <t>谭颖</t>
  </si>
  <si>
    <t>王楠</t>
  </si>
  <si>
    <t>202509</t>
  </si>
  <si>
    <t>郭欣蕊</t>
  </si>
  <si>
    <t>张敏</t>
  </si>
  <si>
    <t>王甜</t>
  </si>
  <si>
    <t>向梓源</t>
  </si>
  <si>
    <t>滕靓</t>
  </si>
  <si>
    <t>段纪扬</t>
  </si>
  <si>
    <t>202510</t>
  </si>
  <si>
    <t>曹秀</t>
  </si>
  <si>
    <t>主要负责人：</t>
  </si>
  <si>
    <t>时间：</t>
  </si>
  <si>
    <t>2025年麻阳苗族自治县隆家堡学校高校毕业生第三季度补贴明细表</t>
  </si>
  <si>
    <t>补贴金额（元）6月</t>
  </si>
  <si>
    <t>张晓芳</t>
  </si>
  <si>
    <t>满丹</t>
  </si>
  <si>
    <t>陈秋茼</t>
  </si>
  <si>
    <t>江波</t>
  </si>
  <si>
    <t>制表人：陈骏霖</t>
  </si>
  <si>
    <t>隆家堡学校</t>
  </si>
  <si>
    <t>2025.9.1</t>
  </si>
  <si>
    <t>麻阳苗族自治县第一锦江小学高校毕业生2025年第四季度补贴明细表</t>
  </si>
  <si>
    <t>补贴金额(元)9月</t>
  </si>
  <si>
    <t>补贴金额(元)10月</t>
  </si>
  <si>
    <t>补贴金额(元)11月</t>
  </si>
  <si>
    <t>合计(元)</t>
  </si>
  <si>
    <t>滕思妍</t>
  </si>
  <si>
    <t>第一锦江小学</t>
  </si>
  <si>
    <t>2025年麻阳长河医院高校毕业生第四季度补贴明细表</t>
  </si>
  <si>
    <t>滕苒</t>
  </si>
  <si>
    <t>刘子明</t>
  </si>
  <si>
    <t>朱乔</t>
  </si>
  <si>
    <t>黄付</t>
  </si>
  <si>
    <t>滕丽华</t>
  </si>
  <si>
    <t>麻阳长河医院有限公司</t>
  </si>
  <si>
    <t>2025年麻阳苗族自治县谭家寨乡中心小学高校毕业生第四季度补贴明细表</t>
  </si>
  <si>
    <t>补贴金额（元） 9月</t>
  </si>
  <si>
    <t>补贴金额（元）  10月</t>
  </si>
  <si>
    <t>补贴金额（元） 11月</t>
  </si>
  <si>
    <t>刘杨杨</t>
  </si>
  <si>
    <t>田怡</t>
  </si>
  <si>
    <t>谭欣玉</t>
  </si>
  <si>
    <t>雷格</t>
  </si>
  <si>
    <t>麻阳苗族自治县谭家寨乡中心小学</t>
  </si>
  <si>
    <t>麻阳苗族自治县中医医院高校毕业生2025年第四季度补贴明细表</t>
  </si>
  <si>
    <t>补贴金额（元）09月</t>
  </si>
  <si>
    <t>滕如婧</t>
  </si>
  <si>
    <t>2025年01月01日</t>
  </si>
  <si>
    <t>张丽芸</t>
  </si>
  <si>
    <t>11月退岗</t>
  </si>
  <si>
    <t>滕洁颖</t>
  </si>
  <si>
    <t>2025年02月01日</t>
  </si>
  <si>
    <t>黄雨蒙</t>
  </si>
  <si>
    <t>陆凤</t>
  </si>
  <si>
    <t>舒昕</t>
  </si>
  <si>
    <t>滕海铃</t>
  </si>
  <si>
    <t>田清瑕</t>
  </si>
  <si>
    <t>田静</t>
  </si>
  <si>
    <t>江昕怡</t>
  </si>
  <si>
    <t>周琳</t>
  </si>
  <si>
    <t>宋田锦诗</t>
  </si>
  <si>
    <t>张苗</t>
  </si>
  <si>
    <t>张诗雨</t>
  </si>
  <si>
    <t>张子欣</t>
  </si>
  <si>
    <t>张渝婷</t>
  </si>
  <si>
    <t>黄芳婷</t>
  </si>
  <si>
    <t>舒彬</t>
  </si>
  <si>
    <t>阙榕</t>
  </si>
  <si>
    <t>黄洺</t>
  </si>
  <si>
    <t>唐梦霞</t>
  </si>
  <si>
    <t>袁春梅</t>
  </si>
  <si>
    <t>刘诗祎</t>
  </si>
  <si>
    <t>龚斌</t>
  </si>
  <si>
    <t>张玘</t>
  </si>
  <si>
    <t>审核：</t>
  </si>
  <si>
    <t>黄建兵</t>
  </si>
  <si>
    <t>制表：</t>
  </si>
  <si>
    <t>田莹珠</t>
  </si>
  <si>
    <t xml:space="preserve">    麻阳苗族自治县中医医院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</si>
</sst>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sz val="11"/>
      <color theme="1"/>
      <name val="宋体"/>
      <charset val="134"/>
      <scheme val="minor"/>
    </font>
    <font>
      <sz val="12"/>
      <color theme="1"/>
      <name val="宋体"/>
      <charset val="134"/>
      <scheme val="minor"/>
    </font>
    <font>
      <sz val="20"/>
      <color theme="1"/>
      <name val="宋体"/>
      <charset val="134"/>
      <scheme val="minor"/>
    </font>
    <font>
      <sz val="14"/>
      <color theme="1"/>
      <name val="宋体"/>
      <charset val="134"/>
      <scheme val="minor"/>
    </font>
    <font>
      <sz val="18"/>
      <color theme="1"/>
      <name val="宋体"/>
      <charset val="134"/>
      <scheme val="minor"/>
    </font>
    <font>
      <b/>
      <sz val="18"/>
      <color rgb="FF000000"/>
      <name val="宋体"/>
      <charset val="134"/>
    </font>
    <font>
      <sz val="11"/>
      <color rgb="FF000000"/>
      <name val="宋体"/>
      <charset val="134"/>
    </font>
    <font>
      <b/>
      <sz val="17"/>
      <color rgb="FF000000"/>
      <name val="宋体"/>
      <charset val="134"/>
    </font>
    <font>
      <sz val="12"/>
      <color rgb="FF000000"/>
      <name val="宋体"/>
      <charset val="134"/>
    </font>
    <font>
      <sz val="10"/>
      <color theme="1"/>
      <name val="宋体"/>
      <charset val="134"/>
      <scheme val="minor"/>
    </font>
    <font>
      <sz val="12"/>
      <color theme="1"/>
      <name val="Calibri"/>
      <charset val="134"/>
    </font>
    <font>
      <sz val="12"/>
      <color theme="1"/>
      <name val="宋体"/>
      <charset val="134"/>
    </font>
    <font>
      <sz val="18"/>
      <name val="宋体"/>
      <charset val="134"/>
    </font>
    <font>
      <b/>
      <sz val="18"/>
      <name val="宋体"/>
      <charset val="134"/>
    </font>
    <font>
      <sz val="14"/>
      <name val="宋体"/>
      <charset val="134"/>
    </font>
    <font>
      <b/>
      <sz val="18"/>
      <color theme="1"/>
      <name val="宋体"/>
      <charset val="134"/>
      <scheme val="minor"/>
    </font>
    <font>
      <b/>
      <sz val="11"/>
      <color theme="1"/>
      <name val="宋体"/>
      <charset val="134"/>
      <scheme val="minor"/>
    </font>
    <font>
      <b/>
      <sz val="10"/>
      <color indexed="8"/>
      <name val="宋体"/>
      <charset val="134"/>
    </font>
    <font>
      <sz val="12"/>
      <name val="宋体"/>
      <charset val="134"/>
      <scheme val="major"/>
    </font>
    <font>
      <sz val="10.5"/>
      <name val="宋体"/>
      <charset val="134"/>
    </font>
    <font>
      <b/>
      <sz val="12"/>
      <color theme="1"/>
      <name val="宋体"/>
      <charset val="134"/>
      <scheme val="minor"/>
    </font>
    <font>
      <b/>
      <sz val="20"/>
      <name val="宋体"/>
      <charset val="134"/>
    </font>
    <font>
      <sz val="12"/>
      <color rgb="FF49494D"/>
      <name val="宋体"/>
      <charset val="134"/>
      <scheme val="minor"/>
    </font>
    <font>
      <sz val="12"/>
      <name val="宋体"/>
      <charset val="134"/>
      <scheme val="minor"/>
    </font>
    <font>
      <sz val="10.5"/>
      <color rgb="FF000000"/>
      <name val="宋体"/>
      <charset val="134"/>
    </font>
    <font>
      <b/>
      <sz val="12"/>
      <name val="宋体"/>
      <charset val="134"/>
    </font>
    <font>
      <b/>
      <sz val="15"/>
      <name val="宋体"/>
      <charset val="134"/>
    </font>
    <font>
      <sz val="10"/>
      <name val="Arial"/>
      <family val="2"/>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top style="thin">
        <color auto="1"/>
      </top>
      <bottom style="thin">
        <color auto="1"/>
      </bottom>
      <diagonal/>
    </border>
    <border>
      <left style="thin">
        <color auto="1"/>
      </left>
      <right/>
      <top style="thin">
        <color auto="1"/>
      </top>
      <bottom/>
      <diagonal/>
    </border>
    <border>
      <left/>
      <right style="thin">
        <color indexed="8"/>
      </right>
      <top style="thin">
        <color auto="1"/>
      </top>
      <bottom/>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top/>
      <bottom style="thin">
        <color indexed="8"/>
      </bottom>
      <diagonal/>
    </border>
    <border>
      <left/>
      <right style="thin">
        <color indexed="8"/>
      </right>
      <top/>
      <bottom style="thin">
        <color indexed="8"/>
      </bottom>
      <diagonal/>
    </border>
    <border>
      <left/>
      <right style="thin">
        <color auto="1"/>
      </right>
      <top/>
      <bottom style="thin">
        <color indexed="8"/>
      </bottom>
      <diagonal/>
    </border>
    <border>
      <left style="thin">
        <color auto="1"/>
      </left>
      <right/>
      <top style="thin">
        <color indexed="8"/>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right/>
      <top/>
      <bottom style="thin">
        <color auto="1"/>
      </bottom>
      <diagonal/>
    </border>
    <border>
      <left/>
      <right/>
      <top style="thin">
        <color auto="1"/>
      </top>
      <bottom style="thin">
        <color indexed="8"/>
      </bottom>
      <diagonal/>
    </border>
    <border>
      <left/>
      <right/>
      <top style="thin">
        <color auto="1"/>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3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6" fillId="0" borderId="0" applyNumberFormat="0" applyFill="0" applyBorder="0" applyAlignment="0" applyProtection="0">
      <alignment vertical="center"/>
    </xf>
    <xf numFmtId="0" fontId="37" fillId="4" borderId="35" applyNumberFormat="0" applyAlignment="0" applyProtection="0">
      <alignment vertical="center"/>
    </xf>
    <xf numFmtId="0" fontId="38" fillId="5" borderId="36" applyNumberFormat="0" applyAlignment="0" applyProtection="0">
      <alignment vertical="center"/>
    </xf>
    <xf numFmtId="0" fontId="39" fillId="5" borderId="35" applyNumberFormat="0" applyAlignment="0" applyProtection="0">
      <alignment vertical="center"/>
    </xf>
    <xf numFmtId="0" fontId="40" fillId="6" borderId="37" applyNumberFormat="0" applyAlignment="0" applyProtection="0">
      <alignment vertical="center"/>
    </xf>
    <xf numFmtId="0" fontId="41" fillId="0" borderId="38" applyNumberFormat="0" applyFill="0" applyAlignment="0" applyProtection="0">
      <alignment vertical="center"/>
    </xf>
    <xf numFmtId="0" fontId="17" fillId="0" borderId="3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4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4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4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4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4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0" borderId="0">
      <alignment vertical="center"/>
    </xf>
  </cellStyleXfs>
  <cellXfs count="15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31" fontId="2"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2" fillId="0" borderId="1" xfId="0" applyFont="1" applyFill="1" applyBorder="1" applyAlignment="1">
      <alignment vertical="center"/>
    </xf>
    <xf numFmtId="31"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0" xfId="0" applyFont="1" applyFill="1" applyBorder="1" applyAlignment="1">
      <alignment horizontal="center" vertical="center"/>
    </xf>
    <xf numFmtId="31" fontId="4"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0" xfId="0" applyFont="1" applyFill="1" applyBorder="1" applyAlignment="1">
      <alignment horizontal="left" vertical="center"/>
    </xf>
    <xf numFmtId="31" fontId="1" fillId="0" borderId="0" xfId="0" applyNumberFormat="1" applyFont="1" applyFill="1" applyBorder="1" applyAlignment="1">
      <alignment horizontal="center" vertical="center"/>
    </xf>
    <xf numFmtId="0" fontId="1"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 xfId="0" applyFont="1" applyFill="1" applyBorder="1" applyAlignment="1">
      <alignment horizontal="center" vertical="center"/>
    </xf>
    <xf numFmtId="57" fontId="1" fillId="0" borderId="0" xfId="0" applyNumberFormat="1" applyFont="1" applyFill="1" applyBorder="1" applyAlignment="1">
      <alignment horizontal="center" vertical="center"/>
    </xf>
    <xf numFmtId="0" fontId="0" fillId="0" borderId="0" xfId="0"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0" xfId="0"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6"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57" fontId="10" fillId="0" borderId="1" xfId="0" applyNumberFormat="1"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xf>
    <xf numFmtId="31"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0" fillId="0" borderId="10" xfId="0" applyBorder="1" applyAlignment="1">
      <alignment horizontal="center" vertical="center"/>
    </xf>
    <xf numFmtId="49" fontId="0" fillId="0" borderId="1" xfId="0" applyNumberForma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9" fillId="0" borderId="10"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1" fillId="0" borderId="0" xfId="0" applyFont="1" applyFill="1" applyBorder="1" applyAlignment="1">
      <alignment horizontal="center" vertical="center"/>
    </xf>
    <xf numFmtId="31" fontId="21" fillId="0" borderId="0" xfId="0" applyNumberFormat="1"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0" fontId="0" fillId="0" borderId="1" xfId="0" applyBorder="1">
      <alignment vertical="center"/>
    </xf>
    <xf numFmtId="0" fontId="26" fillId="0" borderId="1" xfId="0" applyFont="1"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26" fillId="0" borderId="10" xfId="0" applyFont="1" applyBorder="1" applyAlignment="1">
      <alignment horizontal="center" vertical="center"/>
    </xf>
    <xf numFmtId="0" fontId="0" fillId="0" borderId="11" xfId="0" applyBorder="1">
      <alignment vertical="center"/>
    </xf>
    <xf numFmtId="0" fontId="0" fillId="0" borderId="0" xfId="0" applyAlignment="1">
      <alignment horizontal="left" vertical="center"/>
    </xf>
    <xf numFmtId="31" fontId="15" fillId="0" borderId="0" xfId="0" applyNumberFormat="1" applyFont="1" applyAlignment="1">
      <alignment horizontal="center" vertical="center"/>
    </xf>
    <xf numFmtId="0" fontId="0" fillId="0" borderId="0" xfId="0" applyFill="1" applyBorder="1" applyAlignment="1"/>
    <xf numFmtId="0" fontId="0" fillId="0" borderId="0" xfId="0" applyFill="1" applyBorder="1" applyAlignment="1">
      <alignment horizontal="center"/>
    </xf>
    <xf numFmtId="0" fontId="2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Border="1" applyAlignment="1">
      <alignment horizontal="center"/>
    </xf>
    <xf numFmtId="0" fontId="13" fillId="0" borderId="0" xfId="0" applyFont="1" applyFill="1" applyBorder="1" applyAlignment="1">
      <alignment horizontal="center"/>
    </xf>
    <xf numFmtId="31" fontId="13"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27" xfId="0" applyFont="1" applyFill="1" applyBorder="1" applyAlignment="1">
      <alignment horizontal="left"/>
    </xf>
    <xf numFmtId="0" fontId="4" fillId="0" borderId="0" xfId="0" applyFont="1" applyFill="1" applyBorder="1" applyAlignment="1">
      <alignment horizontal="left"/>
    </xf>
    <xf numFmtId="31" fontId="4" fillId="0" borderId="0" xfId="0" applyNumberFormat="1" applyFont="1" applyFill="1" applyBorder="1" applyAlignment="1">
      <alignment horizontal="center"/>
    </xf>
    <xf numFmtId="0" fontId="24" fillId="0" borderId="28" xfId="0" applyFont="1" applyBorder="1" applyAlignment="1">
      <alignment horizontal="center" vertical="center"/>
    </xf>
    <xf numFmtId="49" fontId="28"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0" fillId="0" borderId="9" xfId="0" applyBorder="1">
      <alignment vertical="center"/>
    </xf>
    <xf numFmtId="0" fontId="24" fillId="0" borderId="29" xfId="0" applyFont="1" applyBorder="1" applyAlignment="1">
      <alignment horizontal="center" vertical="center"/>
    </xf>
    <xf numFmtId="0" fontId="0" fillId="0" borderId="8" xfId="0" applyBorder="1">
      <alignment vertical="center"/>
    </xf>
    <xf numFmtId="0" fontId="24" fillId="0" borderId="30" xfId="0" applyFont="1" applyBorder="1" applyAlignment="1">
      <alignment horizontal="center" vertical="center"/>
    </xf>
    <xf numFmtId="49" fontId="1" fillId="0" borderId="1" xfId="49" applyNumberFormat="1" applyFill="1" applyBorder="1" applyAlignment="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FF"/>
      <color rgb="0049494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zoomScale="80" zoomScaleNormal="80" workbookViewId="0">
      <selection activeCell="I22" sqref="I22"/>
    </sheetView>
  </sheetViews>
  <sheetFormatPr defaultColWidth="9" defaultRowHeight="14.25"/>
  <cols>
    <col min="1" max="1" width="6.3" customWidth="1"/>
    <col min="2" max="2" width="8.5" customWidth="1"/>
    <col min="3" max="3" width="12.5" customWidth="1"/>
    <col min="4" max="4" width="12.625" customWidth="1"/>
    <col min="5" max="5" width="14" customWidth="1"/>
    <col min="6" max="6" width="13.875" customWidth="1"/>
    <col min="7" max="8" width="14" customWidth="1"/>
    <col min="9" max="9" width="13.75" customWidth="1"/>
    <col min="10" max="10" width="12" customWidth="1"/>
  </cols>
  <sheetData>
    <row r="1" ht="50" customHeight="1" spans="1:10">
      <c r="A1" s="114" t="s">
        <v>0</v>
      </c>
      <c r="B1" s="115"/>
      <c r="C1" s="115"/>
      <c r="D1" s="115"/>
      <c r="E1" s="115"/>
      <c r="F1" s="115"/>
      <c r="G1" s="115"/>
      <c r="H1" s="115"/>
      <c r="I1" s="115"/>
      <c r="J1" s="115"/>
    </row>
    <row r="2" s="95" customFormat="1" ht="43" customHeight="1" spans="1:10">
      <c r="A2" s="46" t="s">
        <v>1</v>
      </c>
      <c r="B2" s="46" t="s">
        <v>2</v>
      </c>
      <c r="C2" s="46" t="s">
        <v>3</v>
      </c>
      <c r="D2" s="47" t="s">
        <v>4</v>
      </c>
      <c r="E2" s="47" t="s">
        <v>5</v>
      </c>
      <c r="F2" s="47" t="s">
        <v>6</v>
      </c>
      <c r="G2" s="47" t="s">
        <v>7</v>
      </c>
      <c r="H2" s="47" t="s">
        <v>8</v>
      </c>
      <c r="I2" s="46" t="s">
        <v>9</v>
      </c>
      <c r="J2" s="46" t="s">
        <v>10</v>
      </c>
    </row>
    <row r="3" ht="39" customHeight="1" spans="1:10">
      <c r="A3" s="46">
        <v>1</v>
      </c>
      <c r="B3" s="158" t="s">
        <v>11</v>
      </c>
      <c r="C3" s="46" t="s">
        <v>12</v>
      </c>
      <c r="D3" s="152" t="s">
        <v>13</v>
      </c>
      <c r="E3" s="153" t="s">
        <v>14</v>
      </c>
      <c r="F3" s="46">
        <v>1800</v>
      </c>
      <c r="G3" s="46">
        <v>1800</v>
      </c>
      <c r="H3" s="46">
        <v>1800</v>
      </c>
      <c r="I3" s="46">
        <f>SUM(F3:H3)</f>
        <v>5400</v>
      </c>
      <c r="J3" s="154"/>
    </row>
    <row r="4" ht="39" customHeight="1" spans="1:10">
      <c r="A4" s="46">
        <v>2</v>
      </c>
      <c r="B4" s="158" t="s">
        <v>15</v>
      </c>
      <c r="C4" s="46" t="s">
        <v>12</v>
      </c>
      <c r="D4" s="152" t="s">
        <v>13</v>
      </c>
      <c r="E4" s="153" t="s">
        <v>14</v>
      </c>
      <c r="F4" s="46">
        <v>1800</v>
      </c>
      <c r="G4" s="46">
        <v>1800</v>
      </c>
      <c r="H4" s="46">
        <v>1800</v>
      </c>
      <c r="I4" s="46">
        <f>SUM(F4:H4)</f>
        <v>5400</v>
      </c>
      <c r="J4" s="156"/>
    </row>
    <row r="5" ht="39" customHeight="1" spans="1:10">
      <c r="A5" s="46">
        <v>3</v>
      </c>
      <c r="B5" s="158" t="s">
        <v>16</v>
      </c>
      <c r="C5" s="46" t="s">
        <v>12</v>
      </c>
      <c r="D5" s="152" t="s">
        <v>13</v>
      </c>
      <c r="E5" s="153" t="s">
        <v>14</v>
      </c>
      <c r="F5" s="46">
        <v>1800</v>
      </c>
      <c r="G5" s="46">
        <v>1800</v>
      </c>
      <c r="H5" s="46">
        <v>1800</v>
      </c>
      <c r="I5" s="46">
        <f>SUM(F5:H5)</f>
        <v>5400</v>
      </c>
      <c r="J5" s="156"/>
    </row>
    <row r="6" ht="39" customHeight="1" spans="1:10">
      <c r="A6" s="46">
        <v>4</v>
      </c>
      <c r="B6" s="158" t="s">
        <v>17</v>
      </c>
      <c r="C6" s="46" t="s">
        <v>12</v>
      </c>
      <c r="D6" s="152" t="s">
        <v>13</v>
      </c>
      <c r="E6" s="153" t="s">
        <v>14</v>
      </c>
      <c r="F6" s="46">
        <v>1800</v>
      </c>
      <c r="G6" s="46">
        <v>1800</v>
      </c>
      <c r="H6" s="46">
        <v>1800</v>
      </c>
      <c r="I6" s="46">
        <f>SUM(F6:H6)</f>
        <v>5400</v>
      </c>
      <c r="J6" s="156"/>
    </row>
    <row r="7" ht="39" customHeight="1" spans="1:10">
      <c r="A7" s="46">
        <v>5</v>
      </c>
      <c r="B7" s="158" t="s">
        <v>18</v>
      </c>
      <c r="C7" s="46" t="s">
        <v>12</v>
      </c>
      <c r="D7" s="152" t="s">
        <v>13</v>
      </c>
      <c r="E7" s="153" t="s">
        <v>14</v>
      </c>
      <c r="F7" s="46">
        <v>1800</v>
      </c>
      <c r="G7" s="46">
        <v>1800</v>
      </c>
      <c r="H7" s="46">
        <v>1800</v>
      </c>
      <c r="I7" s="46">
        <f>SUM(F7:H7)</f>
        <v>5400</v>
      </c>
      <c r="J7" s="156"/>
    </row>
    <row r="8" ht="54" customHeight="1" spans="1:10">
      <c r="A8" s="121" t="s">
        <v>19</v>
      </c>
      <c r="B8" s="122"/>
      <c r="C8" s="122"/>
      <c r="D8" s="122"/>
      <c r="E8" s="123"/>
      <c r="F8" s="52">
        <f>SUM(F3:F7)</f>
        <v>9000</v>
      </c>
      <c r="G8" s="52">
        <f>SUM(G3:G7)</f>
        <v>9000</v>
      </c>
      <c r="H8" s="52">
        <f>SUM(H3:H7)</f>
        <v>9000</v>
      </c>
      <c r="I8" s="124">
        <f>SUM(I3:I7)</f>
        <v>27000</v>
      </c>
      <c r="J8" s="125"/>
    </row>
    <row r="9" ht="33" customHeight="1" spans="1:10">
      <c r="A9" s="126" t="s">
        <v>20</v>
      </c>
      <c r="B9" s="126"/>
      <c r="C9" s="126"/>
      <c r="D9" s="126"/>
      <c r="E9" s="126"/>
      <c r="F9" s="126"/>
      <c r="G9" s="126"/>
      <c r="H9" s="126"/>
      <c r="I9" s="126"/>
      <c r="J9" s="126"/>
    </row>
    <row r="10" ht="33" customHeight="1" spans="1:10">
      <c r="G10" s="127">
        <v>45983</v>
      </c>
      <c r="H10" s="127"/>
      <c r="I10" s="127"/>
    </row>
    <row r="11" ht="33" customHeight="1" spans="1:10">
      <c r="G11" s="96" t="s">
        <v>21</v>
      </c>
      <c r="H11" s="96"/>
      <c r="I11" s="96"/>
    </row>
  </sheetData>
  <mergeCells count="5">
    <mergeCell ref="A1:J1"/>
    <mergeCell ref="A8:E8"/>
    <mergeCell ref="A9:J9"/>
    <mergeCell ref="G10:I10"/>
    <mergeCell ref="G11:I11"/>
  </mergeCells>
  <printOptions horizontalCentered="1"/>
  <pageMargins left="0.751388888888889" right="0.751388888888889" top="1" bottom="1" header="0.511805555555556" footer="0.511805555555556"/>
  <pageSetup paperSize="9" scale="80"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XFD65536"/>
    </sheetView>
  </sheetViews>
  <sheetFormatPr defaultColWidth="9" defaultRowHeight="13.5"/>
  <cols>
    <col min="1" max="1" width="5.25" style="36" customWidth="1"/>
    <col min="2" max="2" width="7.125" style="36" customWidth="1"/>
    <col min="3" max="3" width="11" style="36" customWidth="1"/>
    <col min="4" max="5" width="17.25" style="36" customWidth="1"/>
    <col min="6" max="6" width="16.375" style="36" customWidth="1"/>
    <col min="7" max="8" width="17.5" style="36" customWidth="1"/>
    <col min="9" max="9" width="9.125" style="36" customWidth="1"/>
    <col min="10" max="10" width="13.625" style="36" customWidth="1"/>
    <col min="11" max="16384" width="9" style="36"/>
  </cols>
  <sheetData>
    <row r="1" s="35" customFormat="1" ht="45" customHeight="1" spans="1:10">
      <c r="A1" s="24" t="s">
        <v>136</v>
      </c>
      <c r="B1" s="24"/>
      <c r="C1" s="24"/>
      <c r="D1" s="24"/>
      <c r="E1" s="24"/>
      <c r="F1" s="24"/>
      <c r="G1" s="24"/>
      <c r="H1" s="24"/>
      <c r="I1" s="24"/>
      <c r="J1" s="24"/>
    </row>
    <row r="2" s="35" customFormat="1" ht="45" customHeight="1" spans="1:10">
      <c r="A2" s="37" t="s">
        <v>1</v>
      </c>
      <c r="B2" s="37" t="s">
        <v>2</v>
      </c>
      <c r="C2" s="37" t="s">
        <v>3</v>
      </c>
      <c r="D2" s="37" t="s">
        <v>4</v>
      </c>
      <c r="E2" s="37" t="s">
        <v>5</v>
      </c>
      <c r="F2" s="37" t="s">
        <v>137</v>
      </c>
      <c r="G2" s="37" t="s">
        <v>138</v>
      </c>
      <c r="H2" s="37" t="s">
        <v>139</v>
      </c>
      <c r="I2" s="37" t="s">
        <v>140</v>
      </c>
      <c r="J2" s="37" t="s">
        <v>10</v>
      </c>
    </row>
    <row r="3" s="35" customFormat="1" ht="45" customHeight="1" spans="1:10">
      <c r="A3" s="37">
        <v>1</v>
      </c>
      <c r="B3" s="37" t="s">
        <v>141</v>
      </c>
      <c r="C3" s="37" t="s">
        <v>12</v>
      </c>
      <c r="D3" s="37">
        <v>202509</v>
      </c>
      <c r="E3" s="37">
        <v>202608</v>
      </c>
      <c r="F3" s="37">
        <v>1800</v>
      </c>
      <c r="G3" s="37">
        <v>1800</v>
      </c>
      <c r="H3" s="37">
        <v>1800</v>
      </c>
      <c r="I3" s="37">
        <f>SUM(F3:H3)</f>
        <v>5400</v>
      </c>
      <c r="J3" s="37"/>
    </row>
    <row r="4" s="35" customFormat="1" ht="45" customHeight="1" spans="1:10">
      <c r="A4" s="37"/>
      <c r="B4" s="37"/>
      <c r="C4" s="37"/>
      <c r="D4" s="37"/>
      <c r="E4" s="37"/>
      <c r="F4" s="37"/>
      <c r="G4" s="37"/>
      <c r="H4" s="37"/>
      <c r="I4" s="37"/>
      <c r="J4" s="37"/>
    </row>
    <row r="5" s="35" customFormat="1" ht="45" customHeight="1" spans="1:10">
      <c r="A5" s="37"/>
      <c r="B5" s="37"/>
      <c r="C5" s="37"/>
      <c r="D5" s="37"/>
      <c r="E5" s="37"/>
      <c r="F5" s="37"/>
      <c r="G5" s="37"/>
      <c r="H5" s="37"/>
      <c r="I5" s="37"/>
      <c r="J5" s="37"/>
    </row>
    <row r="6" s="35" customFormat="1" ht="45" customHeight="1" spans="1:10">
      <c r="A6" s="37"/>
      <c r="B6" s="37"/>
      <c r="C6" s="37"/>
      <c r="D6" s="37"/>
      <c r="E6" s="37"/>
      <c r="F6" s="37"/>
      <c r="G6" s="37"/>
      <c r="H6" s="37"/>
      <c r="I6" s="37"/>
      <c r="J6" s="37"/>
    </row>
    <row r="7" s="35" customFormat="1" ht="45" customHeight="1" spans="1:10">
      <c r="A7" s="37"/>
      <c r="B7" s="37"/>
      <c r="C7" s="37"/>
      <c r="D7" s="37"/>
      <c r="E7" s="37"/>
      <c r="F7" s="37"/>
      <c r="G7" s="37"/>
      <c r="H7" s="37" t="s">
        <v>86</v>
      </c>
      <c r="I7" s="37">
        <f>SUM(I3:I6)</f>
        <v>5400</v>
      </c>
      <c r="J7" s="37"/>
    </row>
    <row r="8" s="35" customFormat="1" ht="45" customHeight="1" spans="1:10">
      <c r="D8" s="35" t="s">
        <v>35</v>
      </c>
      <c r="F8" s="35" t="s">
        <v>36</v>
      </c>
      <c r="H8" s="35" t="s">
        <v>142</v>
      </c>
    </row>
    <row r="9" s="35" customFormat="1" ht="45" customHeight="1" spans="1:10">
      <c r="H9" s="38">
        <v>45972</v>
      </c>
    </row>
  </sheetData>
  <mergeCells count="1">
    <mergeCell ref="A1:J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A1" sqref="$A1:$XFD65536"/>
    </sheetView>
  </sheetViews>
  <sheetFormatPr defaultColWidth="9" defaultRowHeight="13.5"/>
  <cols>
    <col min="1" max="1" width="7" style="3" customWidth="1"/>
    <col min="2" max="2" width="9" style="3"/>
    <col min="3" max="3" width="14.875" style="3" customWidth="1"/>
    <col min="4" max="4" width="13.5" style="3" customWidth="1"/>
    <col min="5" max="5" width="13.25" style="3" customWidth="1"/>
    <col min="6" max="6" width="14" style="3" customWidth="1"/>
    <col min="7" max="8" width="14.25" style="3" customWidth="1"/>
    <col min="9" max="9" width="12.875" style="3" customWidth="1"/>
    <col min="10" max="10" width="14.75" style="3" customWidth="1"/>
    <col min="11" max="16384" width="9" style="3"/>
  </cols>
  <sheetData>
    <row r="1" s="3" customFormat="1" ht="46" customHeight="1" spans="1:10">
      <c r="A1" s="30" t="s">
        <v>143</v>
      </c>
      <c r="B1" s="30"/>
      <c r="C1" s="30"/>
      <c r="D1" s="30"/>
      <c r="E1" s="30"/>
      <c r="F1" s="30"/>
      <c r="G1" s="30"/>
      <c r="H1" s="30"/>
      <c r="I1" s="30"/>
      <c r="J1" s="30"/>
    </row>
    <row r="2" s="3" customFormat="1" ht="36" customHeight="1" spans="1:10">
      <c r="A2" s="31" t="s">
        <v>1</v>
      </c>
      <c r="B2" s="31" t="s">
        <v>2</v>
      </c>
      <c r="C2" s="31" t="s">
        <v>3</v>
      </c>
      <c r="D2" s="31" t="s">
        <v>4</v>
      </c>
      <c r="E2" s="31" t="s">
        <v>5</v>
      </c>
      <c r="F2" s="31" t="s">
        <v>6</v>
      </c>
      <c r="G2" s="31" t="s">
        <v>7</v>
      </c>
      <c r="H2" s="31" t="s">
        <v>8</v>
      </c>
      <c r="I2" s="31" t="s">
        <v>9</v>
      </c>
      <c r="J2" s="31" t="s">
        <v>10</v>
      </c>
    </row>
    <row r="3" s="3" customFormat="1" ht="36" customHeight="1" spans="1:10">
      <c r="A3" s="31">
        <v>1</v>
      </c>
      <c r="B3" s="32" t="s">
        <v>144</v>
      </c>
      <c r="C3" s="31" t="s">
        <v>12</v>
      </c>
      <c r="D3" s="31">
        <v>202507</v>
      </c>
      <c r="E3" s="31">
        <v>202606</v>
      </c>
      <c r="F3" s="31">
        <v>1800</v>
      </c>
      <c r="G3" s="31">
        <v>1800</v>
      </c>
      <c r="H3" s="31">
        <v>1800</v>
      </c>
      <c r="I3" s="31">
        <f>SUM(F3:H3)</f>
        <v>5400</v>
      </c>
      <c r="J3" s="31"/>
    </row>
    <row r="4" s="3" customFormat="1" ht="36" customHeight="1" spans="1:10">
      <c r="A4" s="31">
        <v>2</v>
      </c>
      <c r="B4" s="32" t="s">
        <v>145</v>
      </c>
      <c r="C4" s="31" t="s">
        <v>12</v>
      </c>
      <c r="D4" s="31">
        <v>202509</v>
      </c>
      <c r="E4" s="31">
        <v>202608</v>
      </c>
      <c r="F4" s="31">
        <v>1800</v>
      </c>
      <c r="G4" s="31">
        <v>1800</v>
      </c>
      <c r="H4" s="31">
        <v>1800</v>
      </c>
      <c r="I4" s="31">
        <f>SUM(F4:H4)</f>
        <v>5400</v>
      </c>
      <c r="J4" s="31"/>
    </row>
    <row r="5" s="3" customFormat="1" ht="36" customHeight="1" spans="1:10">
      <c r="A5" s="33">
        <v>3</v>
      </c>
      <c r="B5" s="34" t="s">
        <v>146</v>
      </c>
      <c r="C5" s="31" t="s">
        <v>12</v>
      </c>
      <c r="D5" s="31">
        <v>202511</v>
      </c>
      <c r="E5" s="31">
        <v>202610</v>
      </c>
      <c r="F5" s="33"/>
      <c r="G5" s="33"/>
      <c r="H5" s="5">
        <v>1800</v>
      </c>
      <c r="I5" s="31">
        <f>SUM(F5:H5)</f>
        <v>1800</v>
      </c>
      <c r="J5" s="7"/>
    </row>
    <row r="6" s="3" customFormat="1" ht="36" customHeight="1" spans="1:10">
      <c r="A6" s="33"/>
      <c r="B6" s="34"/>
      <c r="C6" s="31"/>
      <c r="D6" s="33"/>
      <c r="E6" s="33"/>
      <c r="F6" s="33"/>
      <c r="G6" s="33"/>
      <c r="H6" s="31" t="s">
        <v>86</v>
      </c>
      <c r="I6" s="31">
        <f>SUM(I3:I5)</f>
        <v>12600</v>
      </c>
      <c r="J6" s="7"/>
    </row>
    <row r="7" s="3" customFormat="1" ht="24" customHeight="1" spans="1:10">
      <c r="B7" s="3" t="s">
        <v>35</v>
      </c>
      <c r="C7" s="3" t="s">
        <v>147</v>
      </c>
      <c r="F7" s="3" t="s">
        <v>36</v>
      </c>
      <c r="G7" s="3" t="s">
        <v>148</v>
      </c>
    </row>
    <row r="8" s="3" customFormat="1" ht="18.75" spans="1:10">
      <c r="H8" s="3" t="s">
        <v>149</v>
      </c>
      <c r="I8" s="22"/>
    </row>
    <row r="10" s="3" customFormat="1" ht="18.75" spans="1:10">
      <c r="H10" s="28">
        <v>45985</v>
      </c>
      <c r="I10" s="22"/>
    </row>
  </sheetData>
  <mergeCells count="1">
    <mergeCell ref="A1:J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XFD65536"/>
    </sheetView>
  </sheetViews>
  <sheetFormatPr defaultColWidth="8.89166666666667" defaultRowHeight="13.5"/>
  <cols>
    <col min="1" max="1" width="6.25" style="3" customWidth="1"/>
    <col min="2" max="2" width="8.75" style="3" customWidth="1"/>
    <col min="3" max="3" width="11.875" style="3" customWidth="1"/>
    <col min="4" max="4" width="18" style="3" customWidth="1"/>
    <col min="5" max="5" width="18.5" style="3" customWidth="1"/>
    <col min="6" max="6" width="15.375" style="3" customWidth="1"/>
    <col min="7" max="7" width="16.5" style="3" customWidth="1"/>
    <col min="8" max="8" width="15.125" style="3" customWidth="1"/>
    <col min="9" max="9" width="12.375" style="3" customWidth="1"/>
    <col min="10" max="10" width="9.375" style="3" customWidth="1"/>
    <col min="11" max="16384" width="8.89166666666667" style="3"/>
  </cols>
  <sheetData>
    <row r="1" s="24" customFormat="1" ht="46" customHeight="1" spans="1:10">
      <c r="A1" s="25" t="s">
        <v>150</v>
      </c>
      <c r="B1" s="25"/>
      <c r="C1" s="25"/>
      <c r="D1" s="25"/>
      <c r="E1" s="25"/>
      <c r="F1" s="25"/>
      <c r="G1" s="25"/>
      <c r="H1" s="25"/>
      <c r="I1" s="25"/>
      <c r="J1" s="25"/>
    </row>
    <row r="2" s="18" customFormat="1" ht="36" customHeight="1" spans="1:10">
      <c r="A2" s="26" t="s">
        <v>1</v>
      </c>
      <c r="B2" s="26" t="s">
        <v>2</v>
      </c>
      <c r="C2" s="26" t="s">
        <v>3</v>
      </c>
      <c r="D2" s="26" t="s">
        <v>4</v>
      </c>
      <c r="E2" s="26" t="s">
        <v>5</v>
      </c>
      <c r="F2" s="26" t="s">
        <v>151</v>
      </c>
      <c r="G2" s="26" t="s">
        <v>152</v>
      </c>
      <c r="H2" s="26" t="s">
        <v>153</v>
      </c>
      <c r="I2" s="26" t="s">
        <v>9</v>
      </c>
      <c r="J2" s="26" t="s">
        <v>10</v>
      </c>
    </row>
    <row r="3" s="18" customFormat="1" ht="36" customHeight="1" spans="1:10">
      <c r="A3" s="26">
        <v>1</v>
      </c>
      <c r="B3" s="6" t="s">
        <v>154</v>
      </c>
      <c r="C3" s="5" t="s">
        <v>12</v>
      </c>
      <c r="D3" s="26">
        <v>202509</v>
      </c>
      <c r="E3" s="5">
        <v>202608</v>
      </c>
      <c r="F3" s="26">
        <v>1800</v>
      </c>
      <c r="G3" s="26">
        <v>1800</v>
      </c>
      <c r="H3" s="26">
        <v>1800</v>
      </c>
      <c r="I3" s="5">
        <v>5400</v>
      </c>
      <c r="J3" s="26"/>
    </row>
    <row r="4" s="18" customFormat="1" ht="36" customHeight="1" spans="1:10">
      <c r="A4" s="26">
        <v>2</v>
      </c>
      <c r="B4" s="6" t="s">
        <v>155</v>
      </c>
      <c r="C4" s="5" t="s">
        <v>12</v>
      </c>
      <c r="D4" s="26">
        <v>202509</v>
      </c>
      <c r="E4" s="5">
        <v>202608</v>
      </c>
      <c r="F4" s="26">
        <v>1800</v>
      </c>
      <c r="G4" s="26">
        <v>1800</v>
      </c>
      <c r="H4" s="26">
        <v>1800</v>
      </c>
      <c r="I4" s="26">
        <v>5400</v>
      </c>
      <c r="J4" s="26"/>
    </row>
    <row r="5" s="18" customFormat="1" ht="36" customHeight="1" spans="1:10">
      <c r="A5" s="26">
        <v>3</v>
      </c>
      <c r="B5" s="6" t="s">
        <v>156</v>
      </c>
      <c r="C5" s="5" t="s">
        <v>12</v>
      </c>
      <c r="D5" s="26">
        <v>202509</v>
      </c>
      <c r="E5" s="5">
        <v>202608</v>
      </c>
      <c r="F5" s="26">
        <v>1800</v>
      </c>
      <c r="G5" s="26">
        <v>1800</v>
      </c>
      <c r="H5" s="26">
        <v>1800</v>
      </c>
      <c r="I5" s="26">
        <v>5400</v>
      </c>
      <c r="J5" s="26"/>
    </row>
    <row r="6" s="3" customFormat="1" ht="42" customHeight="1" spans="1:10">
      <c r="A6" s="26">
        <v>4</v>
      </c>
      <c r="B6" s="6" t="s">
        <v>157</v>
      </c>
      <c r="C6" s="5" t="s">
        <v>12</v>
      </c>
      <c r="D6" s="5">
        <v>202509</v>
      </c>
      <c r="E6" s="5">
        <v>202608</v>
      </c>
      <c r="F6" s="26">
        <v>1800</v>
      </c>
      <c r="G6" s="26">
        <v>1800</v>
      </c>
      <c r="H6" s="26">
        <v>1800</v>
      </c>
      <c r="I6" s="5">
        <f>SUM(F6:H6)</f>
        <v>5400</v>
      </c>
      <c r="J6" s="6"/>
    </row>
    <row r="7" s="3" customFormat="1" ht="42" customHeight="1" spans="1:10">
      <c r="A7" s="5"/>
      <c r="B7" s="5"/>
      <c r="C7" s="5"/>
      <c r="D7" s="5"/>
      <c r="E7" s="5"/>
      <c r="F7" s="5"/>
      <c r="G7" s="5"/>
      <c r="H7" s="5" t="s">
        <v>86</v>
      </c>
      <c r="I7" s="5">
        <f>SUM(I3:I6)</f>
        <v>21600</v>
      </c>
      <c r="J7" s="6"/>
    </row>
    <row r="9" s="3" customFormat="1" spans="1:10">
      <c r="A9" s="3" t="s">
        <v>35</v>
      </c>
      <c r="E9" s="3" t="s">
        <v>36</v>
      </c>
    </row>
    <row r="11" s="3" customFormat="1" ht="25" customHeight="1" spans="1:10">
      <c r="H11" s="27" t="s">
        <v>158</v>
      </c>
    </row>
    <row r="12" s="3" customFormat="1" ht="26" customHeight="1" spans="1:10">
      <c r="G12" s="28"/>
      <c r="H12" s="28">
        <v>45982</v>
      </c>
    </row>
    <row r="14" s="3" customFormat="1" spans="1:10">
      <c r="F14" s="29"/>
      <c r="G14" s="29"/>
      <c r="H14" s="29"/>
      <c r="I14" s="29"/>
    </row>
  </sheetData>
  <mergeCells count="4">
    <mergeCell ref="A1:J1"/>
    <mergeCell ref="A9:B9"/>
    <mergeCell ref="H12:I12"/>
    <mergeCell ref="F14:I1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M18" sqref="M18"/>
    </sheetView>
  </sheetViews>
  <sheetFormatPr defaultColWidth="9" defaultRowHeight="13.5"/>
  <cols>
    <col min="1" max="1" width="5.625" style="3" customWidth="1"/>
    <col min="2" max="2" width="8.25" style="3" customWidth="1"/>
    <col min="3" max="3" width="12" style="3" customWidth="1"/>
    <col min="4" max="4" width="17.5" style="3" customWidth="1"/>
    <col min="5" max="5" width="16" style="3" customWidth="1"/>
    <col min="6" max="6" width="12.0666666666667" style="3" customWidth="1"/>
    <col min="7" max="7" width="12.05" style="3" customWidth="1"/>
    <col min="8" max="8" width="12.575" style="3" customWidth="1"/>
    <col min="9" max="9" width="13.375" style="3" customWidth="1"/>
    <col min="10" max="16384" width="9" style="1"/>
  </cols>
  <sheetData>
    <row r="1" s="1" customFormat="1" ht="54" customHeight="1" spans="1:10">
      <c r="A1" s="4" t="s">
        <v>159</v>
      </c>
      <c r="B1" s="4"/>
      <c r="C1" s="4"/>
      <c r="D1" s="4"/>
      <c r="E1" s="4"/>
      <c r="F1" s="4"/>
      <c r="G1" s="4"/>
      <c r="H1" s="4"/>
      <c r="I1" s="4"/>
      <c r="J1" s="4"/>
    </row>
    <row r="2" s="1" customFormat="1" ht="42" customHeight="1" spans="1:10">
      <c r="A2" s="5" t="s">
        <v>1</v>
      </c>
      <c r="B2" s="5" t="s">
        <v>2</v>
      </c>
      <c r="C2" s="5" t="s">
        <v>3</v>
      </c>
      <c r="D2" s="6" t="s">
        <v>4</v>
      </c>
      <c r="E2" s="6" t="s">
        <v>5</v>
      </c>
      <c r="F2" s="6" t="s">
        <v>160</v>
      </c>
      <c r="G2" s="6" t="s">
        <v>7</v>
      </c>
      <c r="H2" s="6" t="s">
        <v>8</v>
      </c>
      <c r="I2" s="5" t="s">
        <v>9</v>
      </c>
      <c r="J2" s="5" t="s">
        <v>10</v>
      </c>
    </row>
    <row r="3" s="1" customFormat="1" ht="25" customHeight="1" spans="1:10">
      <c r="A3" s="5">
        <v>1</v>
      </c>
      <c r="B3" s="7" t="s">
        <v>161</v>
      </c>
      <c r="C3" s="8" t="s">
        <v>12</v>
      </c>
      <c r="D3" s="8" t="s">
        <v>162</v>
      </c>
      <c r="E3" s="9">
        <v>46022</v>
      </c>
      <c r="F3" s="5">
        <v>1800</v>
      </c>
      <c r="G3" s="5">
        <v>1800</v>
      </c>
      <c r="H3" s="5">
        <v>1800</v>
      </c>
      <c r="I3" s="5">
        <f>SUM(F3:H3)</f>
        <v>5400</v>
      </c>
      <c r="J3" s="10"/>
    </row>
    <row r="4" s="1" customFormat="1" ht="25" customHeight="1" spans="1:10">
      <c r="A4" s="5">
        <v>2</v>
      </c>
      <c r="B4" s="7" t="s">
        <v>163</v>
      </c>
      <c r="C4" s="8" t="s">
        <v>12</v>
      </c>
      <c r="D4" s="8" t="s">
        <v>162</v>
      </c>
      <c r="E4" s="9">
        <v>46022</v>
      </c>
      <c r="F4" s="5">
        <v>1800</v>
      </c>
      <c r="G4" s="5">
        <v>1800</v>
      </c>
      <c r="H4" s="5">
        <v>0</v>
      </c>
      <c r="I4" s="5">
        <f>SUM(F4:H4)</f>
        <v>3600</v>
      </c>
      <c r="J4" s="5" t="s">
        <v>164</v>
      </c>
    </row>
    <row r="5" s="1" customFormat="1" ht="25" customHeight="1" spans="1:10">
      <c r="A5" s="5">
        <v>3</v>
      </c>
      <c r="B5" s="7" t="s">
        <v>165</v>
      </c>
      <c r="C5" s="8" t="s">
        <v>12</v>
      </c>
      <c r="D5" s="8" t="s">
        <v>166</v>
      </c>
      <c r="E5" s="9">
        <v>46053</v>
      </c>
      <c r="F5" s="5">
        <v>1800</v>
      </c>
      <c r="G5" s="5">
        <v>1800</v>
      </c>
      <c r="H5" s="5">
        <v>1800</v>
      </c>
      <c r="I5" s="5">
        <f>SUM(F5:H5)</f>
        <v>5400</v>
      </c>
      <c r="J5" s="10"/>
    </row>
    <row r="6" s="1" customFormat="1" ht="25" customHeight="1" spans="1:10">
      <c r="A6" s="5">
        <v>4</v>
      </c>
      <c r="B6" s="7" t="s">
        <v>167</v>
      </c>
      <c r="C6" s="8" t="s">
        <v>12</v>
      </c>
      <c r="D6" s="8" t="s">
        <v>166</v>
      </c>
      <c r="E6" s="9">
        <v>46053</v>
      </c>
      <c r="F6" s="5">
        <v>1800</v>
      </c>
      <c r="G6" s="5">
        <v>1800</v>
      </c>
      <c r="H6" s="5">
        <v>1800</v>
      </c>
      <c r="I6" s="5">
        <f t="shared" ref="I6:I27" si="0">F6+G6+H6</f>
        <v>5400</v>
      </c>
      <c r="J6" s="10"/>
    </row>
    <row r="7" s="2" customFormat="1" ht="25" customHeight="1" spans="1:10">
      <c r="A7" s="7">
        <v>5</v>
      </c>
      <c r="B7" s="7" t="s">
        <v>168</v>
      </c>
      <c r="C7" s="8" t="s">
        <v>12</v>
      </c>
      <c r="D7" s="8" t="s">
        <v>166</v>
      </c>
      <c r="E7" s="9">
        <v>46053</v>
      </c>
      <c r="F7" s="5">
        <v>1800</v>
      </c>
      <c r="G7" s="5">
        <v>1800</v>
      </c>
      <c r="H7" s="5">
        <v>1800</v>
      </c>
      <c r="I7" s="7">
        <f t="shared" si="0"/>
        <v>5400</v>
      </c>
      <c r="J7" s="11"/>
    </row>
    <row r="8" s="2" customFormat="1" ht="25" customHeight="1" spans="1:10">
      <c r="A8" s="7">
        <v>6</v>
      </c>
      <c r="B8" s="7" t="s">
        <v>169</v>
      </c>
      <c r="C8" s="8" t="s">
        <v>12</v>
      </c>
      <c r="D8" s="9">
        <v>45726</v>
      </c>
      <c r="E8" s="9">
        <v>46081</v>
      </c>
      <c r="F8" s="5">
        <v>1800</v>
      </c>
      <c r="G8" s="5">
        <v>1800</v>
      </c>
      <c r="H8" s="5">
        <v>0</v>
      </c>
      <c r="I8" s="5">
        <f t="shared" si="0"/>
        <v>3600</v>
      </c>
      <c r="J8" s="5" t="s">
        <v>164</v>
      </c>
    </row>
    <row r="9" s="2" customFormat="1" ht="25" customHeight="1" spans="1:10">
      <c r="A9" s="7">
        <v>7</v>
      </c>
      <c r="B9" s="7" t="s">
        <v>170</v>
      </c>
      <c r="C9" s="8" t="s">
        <v>12</v>
      </c>
      <c r="D9" s="9">
        <v>45754</v>
      </c>
      <c r="E9" s="12">
        <v>46112</v>
      </c>
      <c r="F9" s="5">
        <v>1800</v>
      </c>
      <c r="G9" s="5">
        <v>1800</v>
      </c>
      <c r="H9" s="5">
        <v>1800</v>
      </c>
      <c r="I9" s="7">
        <f t="shared" si="0"/>
        <v>5400</v>
      </c>
      <c r="J9" s="11"/>
    </row>
    <row r="10" s="1" customFormat="1" ht="25" customHeight="1" spans="1:10">
      <c r="A10" s="13">
        <v>8</v>
      </c>
      <c r="B10" s="14" t="s">
        <v>171</v>
      </c>
      <c r="C10" s="8" t="s">
        <v>12</v>
      </c>
      <c r="D10" s="15">
        <v>45809</v>
      </c>
      <c r="E10" s="16">
        <v>46173</v>
      </c>
      <c r="F10" s="5">
        <v>1800</v>
      </c>
      <c r="G10" s="5">
        <v>1800</v>
      </c>
      <c r="H10" s="5">
        <v>1800</v>
      </c>
      <c r="I10" s="5">
        <f t="shared" si="0"/>
        <v>5400</v>
      </c>
      <c r="J10" s="10"/>
    </row>
    <row r="11" s="1" customFormat="1" ht="25" customHeight="1" spans="1:10">
      <c r="A11" s="13">
        <v>9</v>
      </c>
      <c r="B11" s="13" t="s">
        <v>172</v>
      </c>
      <c r="C11" s="8" t="s">
        <v>12</v>
      </c>
      <c r="D11" s="15">
        <v>45839</v>
      </c>
      <c r="E11" s="16">
        <v>46203</v>
      </c>
      <c r="F11" s="5">
        <v>1800</v>
      </c>
      <c r="G11" s="5">
        <v>1800</v>
      </c>
      <c r="H11" s="5">
        <v>1800</v>
      </c>
      <c r="I11" s="7">
        <f t="shared" si="0"/>
        <v>5400</v>
      </c>
      <c r="J11" s="10"/>
    </row>
    <row r="12" s="1" customFormat="1" ht="25" customHeight="1" spans="1:10">
      <c r="A12" s="13">
        <v>10</v>
      </c>
      <c r="B12" s="13" t="s">
        <v>173</v>
      </c>
      <c r="C12" s="8" t="s">
        <v>12</v>
      </c>
      <c r="D12" s="15">
        <v>45839</v>
      </c>
      <c r="E12" s="16">
        <v>46203</v>
      </c>
      <c r="F12" s="5">
        <v>1800</v>
      </c>
      <c r="G12" s="5">
        <v>1800</v>
      </c>
      <c r="H12" s="5">
        <v>1800</v>
      </c>
      <c r="I12" s="5">
        <f t="shared" si="0"/>
        <v>5400</v>
      </c>
      <c r="J12" s="10"/>
    </row>
    <row r="13" s="1" customFormat="1" ht="25" customHeight="1" spans="1:10">
      <c r="A13" s="13">
        <v>11</v>
      </c>
      <c r="B13" s="13" t="s">
        <v>174</v>
      </c>
      <c r="C13" s="8" t="s">
        <v>12</v>
      </c>
      <c r="D13" s="15">
        <v>45840</v>
      </c>
      <c r="E13" s="16">
        <v>46203</v>
      </c>
      <c r="F13" s="5">
        <v>1800</v>
      </c>
      <c r="G13" s="5">
        <v>1800</v>
      </c>
      <c r="H13" s="5">
        <v>1800</v>
      </c>
      <c r="I13" s="7">
        <f t="shared" si="0"/>
        <v>5400</v>
      </c>
      <c r="J13" s="10"/>
    </row>
    <row r="14" s="1" customFormat="1" ht="25" customHeight="1" spans="1:10">
      <c r="A14" s="13">
        <v>12</v>
      </c>
      <c r="B14" s="13" t="s">
        <v>175</v>
      </c>
      <c r="C14" s="8" t="s">
        <v>12</v>
      </c>
      <c r="D14" s="15">
        <v>45840</v>
      </c>
      <c r="E14" s="16">
        <v>46203</v>
      </c>
      <c r="F14" s="5">
        <v>1800</v>
      </c>
      <c r="G14" s="5">
        <v>1800</v>
      </c>
      <c r="H14" s="5">
        <v>0</v>
      </c>
      <c r="I14" s="5">
        <f t="shared" si="0"/>
        <v>3600</v>
      </c>
      <c r="J14" s="5" t="s">
        <v>164</v>
      </c>
    </row>
    <row r="15" s="1" customFormat="1" ht="25" customHeight="1" spans="1:10">
      <c r="A15" s="13">
        <v>13</v>
      </c>
      <c r="B15" s="13" t="s">
        <v>176</v>
      </c>
      <c r="C15" s="8" t="s">
        <v>12</v>
      </c>
      <c r="D15" s="15">
        <v>45840</v>
      </c>
      <c r="E15" s="16">
        <v>46203</v>
      </c>
      <c r="F15" s="5">
        <v>1800</v>
      </c>
      <c r="G15" s="5">
        <v>1800</v>
      </c>
      <c r="H15" s="5">
        <v>1800</v>
      </c>
      <c r="I15" s="7">
        <f t="shared" si="0"/>
        <v>5400</v>
      </c>
      <c r="J15" s="10"/>
    </row>
    <row r="16" s="1" customFormat="1" ht="25" customHeight="1" spans="1:10">
      <c r="A16" s="13">
        <v>14</v>
      </c>
      <c r="B16" s="17" t="s">
        <v>177</v>
      </c>
      <c r="C16" s="8" t="s">
        <v>12</v>
      </c>
      <c r="D16" s="15">
        <v>45840</v>
      </c>
      <c r="E16" s="16">
        <v>46203</v>
      </c>
      <c r="F16" s="5">
        <v>1800</v>
      </c>
      <c r="G16" s="5">
        <v>1800</v>
      </c>
      <c r="H16" s="5">
        <v>1800</v>
      </c>
      <c r="I16" s="5">
        <f t="shared" si="0"/>
        <v>5400</v>
      </c>
      <c r="J16" s="10"/>
    </row>
    <row r="17" s="1" customFormat="1" ht="25" customHeight="1" spans="1:10">
      <c r="A17" s="13">
        <v>15</v>
      </c>
      <c r="B17" s="13" t="s">
        <v>178</v>
      </c>
      <c r="C17" s="8" t="s">
        <v>12</v>
      </c>
      <c r="D17" s="15">
        <v>45840</v>
      </c>
      <c r="E17" s="16">
        <v>46203</v>
      </c>
      <c r="F17" s="5">
        <v>1800</v>
      </c>
      <c r="G17" s="5">
        <v>1800</v>
      </c>
      <c r="H17" s="5">
        <v>1800</v>
      </c>
      <c r="I17" s="7">
        <f t="shared" si="0"/>
        <v>5400</v>
      </c>
      <c r="J17" s="10"/>
    </row>
    <row r="18" s="1" customFormat="1" ht="25" customHeight="1" spans="1:10">
      <c r="A18" s="13">
        <v>16</v>
      </c>
      <c r="B18" s="13" t="s">
        <v>179</v>
      </c>
      <c r="C18" s="8" t="s">
        <v>12</v>
      </c>
      <c r="D18" s="15">
        <v>45840</v>
      </c>
      <c r="E18" s="16">
        <v>46203</v>
      </c>
      <c r="F18" s="5">
        <v>1800</v>
      </c>
      <c r="G18" s="5">
        <v>1800</v>
      </c>
      <c r="H18" s="5">
        <v>1800</v>
      </c>
      <c r="I18" s="5">
        <f t="shared" si="0"/>
        <v>5400</v>
      </c>
      <c r="J18" s="10"/>
    </row>
    <row r="19" s="1" customFormat="1" ht="25" customHeight="1" spans="1:10">
      <c r="A19" s="13">
        <v>17</v>
      </c>
      <c r="B19" s="13" t="s">
        <v>180</v>
      </c>
      <c r="C19" s="8" t="s">
        <v>12</v>
      </c>
      <c r="D19" s="15">
        <v>45840</v>
      </c>
      <c r="E19" s="16">
        <v>46203</v>
      </c>
      <c r="F19" s="5">
        <v>1800</v>
      </c>
      <c r="G19" s="5">
        <v>1800</v>
      </c>
      <c r="H19" s="5">
        <v>0</v>
      </c>
      <c r="I19" s="7">
        <f t="shared" si="0"/>
        <v>3600</v>
      </c>
      <c r="J19" s="5" t="s">
        <v>164</v>
      </c>
    </row>
    <row r="20" s="1" customFormat="1" ht="25" customHeight="1" spans="1:10">
      <c r="A20" s="13">
        <v>18</v>
      </c>
      <c r="B20" s="13" t="s">
        <v>181</v>
      </c>
      <c r="C20" s="8" t="s">
        <v>12</v>
      </c>
      <c r="D20" s="15">
        <v>45840</v>
      </c>
      <c r="E20" s="16">
        <v>46203</v>
      </c>
      <c r="F20" s="5">
        <v>1800</v>
      </c>
      <c r="G20" s="5">
        <v>1800</v>
      </c>
      <c r="H20" s="5">
        <v>1800</v>
      </c>
      <c r="I20" s="5">
        <f t="shared" si="0"/>
        <v>5400</v>
      </c>
      <c r="J20" s="10"/>
    </row>
    <row r="21" s="1" customFormat="1" ht="25" customHeight="1" spans="1:10">
      <c r="A21" s="13">
        <v>19</v>
      </c>
      <c r="B21" s="13" t="s">
        <v>182</v>
      </c>
      <c r="C21" s="8" t="s">
        <v>12</v>
      </c>
      <c r="D21" s="15">
        <v>45840</v>
      </c>
      <c r="E21" s="16">
        <v>46203</v>
      </c>
      <c r="F21" s="5">
        <v>1800</v>
      </c>
      <c r="G21" s="5">
        <v>1800</v>
      </c>
      <c r="H21" s="5">
        <v>1800</v>
      </c>
      <c r="I21" s="7">
        <f t="shared" si="0"/>
        <v>5400</v>
      </c>
      <c r="J21" s="10"/>
    </row>
    <row r="22" s="1" customFormat="1" ht="25" customHeight="1" spans="1:10">
      <c r="A22" s="13">
        <v>20</v>
      </c>
      <c r="B22" s="13" t="s">
        <v>183</v>
      </c>
      <c r="C22" s="8" t="s">
        <v>12</v>
      </c>
      <c r="D22" s="15">
        <v>45841</v>
      </c>
      <c r="E22" s="16">
        <v>46203</v>
      </c>
      <c r="F22" s="5">
        <v>1800</v>
      </c>
      <c r="G22" s="5">
        <v>1800</v>
      </c>
      <c r="H22" s="5">
        <v>1800</v>
      </c>
      <c r="I22" s="5">
        <f t="shared" si="0"/>
        <v>5400</v>
      </c>
      <c r="J22" s="10"/>
    </row>
    <row r="23" s="1" customFormat="1" ht="25" customHeight="1" spans="1:10">
      <c r="A23" s="13">
        <v>21</v>
      </c>
      <c r="B23" s="18" t="s">
        <v>184</v>
      </c>
      <c r="C23" s="8" t="s">
        <v>12</v>
      </c>
      <c r="D23" s="15">
        <v>45841</v>
      </c>
      <c r="E23" s="16">
        <v>46203</v>
      </c>
      <c r="F23" s="5">
        <v>1800</v>
      </c>
      <c r="G23" s="5">
        <v>1800</v>
      </c>
      <c r="H23" s="5">
        <v>1800</v>
      </c>
      <c r="I23" s="7">
        <f t="shared" si="0"/>
        <v>5400</v>
      </c>
      <c r="J23" s="10"/>
    </row>
    <row r="24" s="1" customFormat="1" ht="25" customHeight="1" spans="1:10">
      <c r="A24" s="13">
        <v>22</v>
      </c>
      <c r="B24" s="13" t="s">
        <v>185</v>
      </c>
      <c r="C24" s="8" t="s">
        <v>12</v>
      </c>
      <c r="D24" s="15">
        <v>45841</v>
      </c>
      <c r="E24" s="16">
        <v>46203</v>
      </c>
      <c r="F24" s="5">
        <v>1800</v>
      </c>
      <c r="G24" s="5">
        <v>1800</v>
      </c>
      <c r="H24" s="5">
        <v>1800</v>
      </c>
      <c r="I24" s="5">
        <f t="shared" si="0"/>
        <v>5400</v>
      </c>
      <c r="J24" s="10"/>
    </row>
    <row r="25" s="1" customFormat="1" ht="25" customHeight="1" spans="1:10">
      <c r="A25" s="13">
        <v>23</v>
      </c>
      <c r="B25" s="13" t="s">
        <v>186</v>
      </c>
      <c r="C25" s="8" t="s">
        <v>12</v>
      </c>
      <c r="D25" s="15">
        <v>45841</v>
      </c>
      <c r="E25" s="16">
        <v>46203</v>
      </c>
      <c r="F25" s="5">
        <v>1800</v>
      </c>
      <c r="G25" s="5">
        <v>1800</v>
      </c>
      <c r="H25" s="5">
        <v>0</v>
      </c>
      <c r="I25" s="7">
        <f t="shared" si="0"/>
        <v>3600</v>
      </c>
      <c r="J25" s="5" t="s">
        <v>164</v>
      </c>
    </row>
    <row r="26" s="1" customFormat="1" ht="25" customHeight="1" spans="1:10">
      <c r="A26" s="13">
        <v>24</v>
      </c>
      <c r="B26" s="13" t="s">
        <v>187</v>
      </c>
      <c r="C26" s="8" t="s">
        <v>12</v>
      </c>
      <c r="D26" s="15">
        <v>45846</v>
      </c>
      <c r="E26" s="16">
        <v>46203</v>
      </c>
      <c r="F26" s="5">
        <v>1800</v>
      </c>
      <c r="G26" s="5">
        <v>1800</v>
      </c>
      <c r="H26" s="5">
        <v>1800</v>
      </c>
      <c r="I26" s="5">
        <f t="shared" si="0"/>
        <v>5400</v>
      </c>
      <c r="J26" s="10"/>
    </row>
    <row r="27" s="1" customFormat="1" ht="25" customHeight="1" spans="1:10">
      <c r="A27" s="13">
        <v>25</v>
      </c>
      <c r="B27" s="13" t="s">
        <v>188</v>
      </c>
      <c r="C27" s="8" t="s">
        <v>12</v>
      </c>
      <c r="D27" s="15">
        <v>45846</v>
      </c>
      <c r="E27" s="16">
        <v>46203</v>
      </c>
      <c r="F27" s="5">
        <v>1800</v>
      </c>
      <c r="G27" s="5">
        <v>1800</v>
      </c>
      <c r="H27" s="5">
        <v>1800</v>
      </c>
      <c r="I27" s="7">
        <f t="shared" si="0"/>
        <v>5400</v>
      </c>
      <c r="J27" s="10"/>
    </row>
    <row r="28" s="1" customFormat="1" ht="25" customHeight="1" spans="1:10">
      <c r="A28" s="5"/>
      <c r="B28" s="5" t="s">
        <v>92</v>
      </c>
      <c r="C28" s="19"/>
      <c r="D28" s="20"/>
      <c r="E28" s="20"/>
      <c r="F28" s="20"/>
      <c r="G28" s="20"/>
      <c r="H28" s="21"/>
      <c r="I28" s="5">
        <f>SUM(I3:I27)</f>
        <v>126000</v>
      </c>
      <c r="J28" s="10"/>
    </row>
    <row r="29" s="1" customFormat="1" ht="48" customHeight="1" spans="1:10">
      <c r="A29" s="22" t="s">
        <v>35</v>
      </c>
      <c r="B29" s="22"/>
      <c r="C29" s="22" t="s">
        <v>189</v>
      </c>
      <c r="D29" s="22" t="s">
        <v>190</v>
      </c>
      <c r="E29" s="22" t="s">
        <v>191</v>
      </c>
      <c r="F29" s="22" t="s">
        <v>192</v>
      </c>
      <c r="G29" s="22" t="s">
        <v>193</v>
      </c>
      <c r="H29" s="22"/>
      <c r="I29" s="22"/>
    </row>
    <row r="30" s="1" customFormat="1" ht="37" customHeight="1" spans="1:10">
      <c r="A30" s="3"/>
      <c r="B30" s="3"/>
      <c r="C30" s="3"/>
      <c r="D30" s="3"/>
      <c r="E30" s="3"/>
      <c r="F30" s="3"/>
      <c r="G30" s="3"/>
      <c r="H30" s="23">
        <v>45978</v>
      </c>
      <c r="I30" s="23"/>
    </row>
  </sheetData>
  <mergeCells count="5">
    <mergeCell ref="A1:J1"/>
    <mergeCell ref="C28:H28"/>
    <mergeCell ref="A29:B29"/>
    <mergeCell ref="G29:I29"/>
    <mergeCell ref="H30:I30"/>
  </mergeCells>
  <conditionalFormatting sqref="B11:B27">
    <cfRule type="expression" dxfId="0" priority="1">
      <formula>AND(SUMPRODUCT(IFERROR(1*(($B$11:$B$27&amp;"x")=(B11&amp;"x")),0))&gt;1,NOT(ISBLANK(B11)))</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L17" sqref="L17"/>
    </sheetView>
  </sheetViews>
  <sheetFormatPr defaultColWidth="9" defaultRowHeight="14.25"/>
  <cols>
    <col min="1" max="1" width="6.3" customWidth="1"/>
    <col min="2" max="2" width="8.5" customWidth="1"/>
    <col min="3" max="3" width="12.5" customWidth="1"/>
    <col min="4" max="4" width="12.625" customWidth="1"/>
    <col min="5" max="5" width="14" customWidth="1"/>
    <col min="6" max="6" width="13.875" customWidth="1"/>
    <col min="7" max="8" width="14" customWidth="1"/>
    <col min="9" max="9" width="13.75" customWidth="1"/>
    <col min="10" max="10" width="12" customWidth="1"/>
  </cols>
  <sheetData>
    <row r="1" ht="50" customHeight="1" spans="1:10">
      <c r="A1" s="114" t="s">
        <v>22</v>
      </c>
      <c r="B1" s="115"/>
      <c r="C1" s="115"/>
      <c r="D1" s="115"/>
      <c r="E1" s="115"/>
      <c r="F1" s="115"/>
      <c r="G1" s="115"/>
      <c r="H1" s="115"/>
      <c r="I1" s="115"/>
      <c r="J1" s="115"/>
    </row>
    <row r="2" s="95" customFormat="1" ht="43" customHeight="1" spans="1:10">
      <c r="A2" s="46" t="s">
        <v>1</v>
      </c>
      <c r="B2" s="46" t="s">
        <v>2</v>
      </c>
      <c r="C2" s="46" t="s">
        <v>3</v>
      </c>
      <c r="D2" s="47" t="s">
        <v>4</v>
      </c>
      <c r="E2" s="47" t="s">
        <v>5</v>
      </c>
      <c r="F2" s="47" t="s">
        <v>6</v>
      </c>
      <c r="G2" s="47" t="s">
        <v>7</v>
      </c>
      <c r="H2" s="47" t="s">
        <v>8</v>
      </c>
      <c r="I2" s="46" t="s">
        <v>9</v>
      </c>
      <c r="J2" s="46" t="s">
        <v>10</v>
      </c>
    </row>
    <row r="3" ht="39" customHeight="1" spans="1:10">
      <c r="A3" s="46">
        <v>1</v>
      </c>
      <c r="B3" s="151" t="s">
        <v>23</v>
      </c>
      <c r="C3" s="46" t="s">
        <v>12</v>
      </c>
      <c r="D3" s="152" t="s">
        <v>13</v>
      </c>
      <c r="E3" s="153" t="s">
        <v>14</v>
      </c>
      <c r="F3" s="46">
        <v>1800</v>
      </c>
      <c r="G3" s="46">
        <v>1800</v>
      </c>
      <c r="H3" s="46">
        <v>1800</v>
      </c>
      <c r="I3" s="46">
        <f>SUM(F3:H3)</f>
        <v>5400</v>
      </c>
      <c r="J3" s="154"/>
    </row>
    <row r="4" ht="39" customHeight="1" spans="1:10">
      <c r="A4" s="46">
        <v>2</v>
      </c>
      <c r="B4" s="155" t="s">
        <v>24</v>
      </c>
      <c r="C4" s="46" t="s">
        <v>12</v>
      </c>
      <c r="D4" s="152" t="s">
        <v>13</v>
      </c>
      <c r="E4" s="153" t="s">
        <v>14</v>
      </c>
      <c r="F4" s="46">
        <v>1800</v>
      </c>
      <c r="G4" s="46">
        <v>1800</v>
      </c>
      <c r="H4" s="46">
        <v>1800</v>
      </c>
      <c r="I4" s="46">
        <f>SUM(F4:H4)</f>
        <v>5400</v>
      </c>
      <c r="J4" s="156"/>
    </row>
    <row r="5" ht="39" customHeight="1" spans="1:10">
      <c r="A5" s="46">
        <v>3</v>
      </c>
      <c r="B5" s="157" t="s">
        <v>25</v>
      </c>
      <c r="C5" s="46" t="s">
        <v>12</v>
      </c>
      <c r="D5" s="152" t="s">
        <v>13</v>
      </c>
      <c r="E5" s="153" t="s">
        <v>14</v>
      </c>
      <c r="F5" s="46">
        <v>1800</v>
      </c>
      <c r="G5" s="46">
        <v>1800</v>
      </c>
      <c r="H5" s="46">
        <v>1800</v>
      </c>
      <c r="I5" s="46">
        <f>SUM(F5:H5)</f>
        <v>5400</v>
      </c>
      <c r="J5" s="156"/>
    </row>
    <row r="6" ht="54" customHeight="1" spans="1:10">
      <c r="A6" s="121" t="s">
        <v>19</v>
      </c>
      <c r="B6" s="122"/>
      <c r="C6" s="122"/>
      <c r="D6" s="122"/>
      <c r="E6" s="123"/>
      <c r="F6" s="52">
        <f>SUM(F3:F5)</f>
        <v>5400</v>
      </c>
      <c r="G6" s="52">
        <f>SUM(G3:G5)</f>
        <v>5400</v>
      </c>
      <c r="H6" s="52">
        <f>SUM(H3:H5)</f>
        <v>5400</v>
      </c>
      <c r="I6" s="124">
        <f>SUM(I3:I5)</f>
        <v>16200</v>
      </c>
      <c r="J6" s="125"/>
    </row>
    <row r="7" ht="33" customHeight="1" spans="1:10">
      <c r="A7" s="126" t="s">
        <v>20</v>
      </c>
      <c r="B7" s="126"/>
      <c r="C7" s="126"/>
      <c r="D7" s="126"/>
      <c r="E7" s="126"/>
      <c r="F7" s="126"/>
      <c r="G7" s="126"/>
      <c r="H7" s="126"/>
      <c r="I7" s="126"/>
      <c r="J7" s="126"/>
    </row>
    <row r="8" ht="33" customHeight="1" spans="1:10">
      <c r="G8" s="127">
        <v>45982</v>
      </c>
      <c r="H8" s="127"/>
      <c r="I8" s="127"/>
    </row>
    <row r="9" ht="33" customHeight="1" spans="1:10">
      <c r="G9" s="96" t="s">
        <v>26</v>
      </c>
      <c r="H9" s="96"/>
      <c r="I9" s="96"/>
    </row>
  </sheetData>
  <mergeCells count="5">
    <mergeCell ref="A1:J1"/>
    <mergeCell ref="A6:E6"/>
    <mergeCell ref="A7:J7"/>
    <mergeCell ref="G8:I8"/>
    <mergeCell ref="G9:I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3" sqref="D13"/>
    </sheetView>
  </sheetViews>
  <sheetFormatPr defaultColWidth="9" defaultRowHeight="18.75"/>
  <cols>
    <col min="1" max="1" width="8.89166666666667" style="140"/>
    <col min="2" max="2" width="14.8916666666667" style="140" customWidth="1"/>
    <col min="3" max="3" width="15.8916666666667" style="140" customWidth="1"/>
    <col min="4" max="8" width="13.6666666666667" style="140" customWidth="1"/>
    <col min="9" max="9" width="13.4416666666667" style="140" customWidth="1"/>
    <col min="10" max="10" width="11.6666666666667" style="140" customWidth="1"/>
    <col min="11" max="16384" width="8.89166666666667" style="140"/>
  </cols>
  <sheetData>
    <row r="1" s="140" customFormat="1" ht="33" customHeight="1" spans="1:10">
      <c r="A1" s="141" t="s">
        <v>27</v>
      </c>
      <c r="B1" s="141"/>
      <c r="C1" s="141"/>
      <c r="D1" s="141"/>
      <c r="E1" s="141"/>
      <c r="F1" s="141"/>
      <c r="G1" s="141"/>
      <c r="H1" s="141"/>
      <c r="I1" s="141"/>
      <c r="J1" s="141"/>
    </row>
    <row r="2" s="140" customFormat="1" ht="57" customHeight="1" spans="1:10">
      <c r="A2" s="142" t="s">
        <v>1</v>
      </c>
      <c r="B2" s="142" t="s">
        <v>2</v>
      </c>
      <c r="C2" s="142" t="s">
        <v>28</v>
      </c>
      <c r="D2" s="143" t="s">
        <v>4</v>
      </c>
      <c r="E2" s="143" t="s">
        <v>5</v>
      </c>
      <c r="F2" s="143" t="s">
        <v>6</v>
      </c>
      <c r="G2" s="143" t="s">
        <v>7</v>
      </c>
      <c r="H2" s="143" t="s">
        <v>8</v>
      </c>
      <c r="I2" s="142" t="s">
        <v>9</v>
      </c>
      <c r="J2" s="142" t="s">
        <v>10</v>
      </c>
    </row>
    <row r="3" s="140" customFormat="1" ht="27.6" customHeight="1" spans="1:10">
      <c r="A3" s="144">
        <v>1</v>
      </c>
      <c r="B3" s="144" t="s">
        <v>29</v>
      </c>
      <c r="C3" s="144" t="s">
        <v>12</v>
      </c>
      <c r="D3" s="144">
        <v>202502</v>
      </c>
      <c r="E3" s="144">
        <v>202601</v>
      </c>
      <c r="F3" s="144">
        <v>1800</v>
      </c>
      <c r="G3" s="144">
        <v>1800</v>
      </c>
      <c r="H3" s="144">
        <v>1800</v>
      </c>
      <c r="I3" s="144">
        <f t="shared" ref="I3:I7" si="0">SUM(F3:H3)</f>
        <v>5400</v>
      </c>
      <c r="J3" s="144"/>
    </row>
    <row r="4" s="140" customFormat="1" ht="27.6" customHeight="1" spans="1:10">
      <c r="A4" s="144">
        <v>2</v>
      </c>
      <c r="B4" s="144" t="s">
        <v>30</v>
      </c>
      <c r="C4" s="144" t="s">
        <v>12</v>
      </c>
      <c r="D4" s="144">
        <v>202502</v>
      </c>
      <c r="E4" s="144">
        <v>202601</v>
      </c>
      <c r="F4" s="144">
        <v>1800</v>
      </c>
      <c r="G4" s="144">
        <v>1800</v>
      </c>
      <c r="H4" s="144">
        <v>1800</v>
      </c>
      <c r="I4" s="144">
        <f t="shared" si="0"/>
        <v>5400</v>
      </c>
      <c r="J4" s="144"/>
    </row>
    <row r="5" s="140" customFormat="1" ht="27.6" customHeight="1" spans="1:10">
      <c r="A5" s="144">
        <v>3</v>
      </c>
      <c r="B5" s="144" t="s">
        <v>31</v>
      </c>
      <c r="C5" s="144" t="s">
        <v>12</v>
      </c>
      <c r="D5" s="144">
        <v>202502</v>
      </c>
      <c r="E5" s="144">
        <v>202601</v>
      </c>
      <c r="F5" s="144">
        <v>1800</v>
      </c>
      <c r="G5" s="144">
        <v>1800</v>
      </c>
      <c r="H5" s="144">
        <v>1800</v>
      </c>
      <c r="I5" s="144">
        <f t="shared" si="0"/>
        <v>5400</v>
      </c>
      <c r="J5" s="144"/>
    </row>
    <row r="6" s="140" customFormat="1" ht="27.6" customHeight="1" spans="1:10">
      <c r="A6" s="144">
        <v>4</v>
      </c>
      <c r="B6" s="144" t="s">
        <v>32</v>
      </c>
      <c r="C6" s="144" t="s">
        <v>12</v>
      </c>
      <c r="D6" s="144">
        <v>202502</v>
      </c>
      <c r="E6" s="144">
        <v>202601</v>
      </c>
      <c r="F6" s="144">
        <v>1800</v>
      </c>
      <c r="G6" s="144">
        <v>1800</v>
      </c>
      <c r="H6" s="144">
        <v>1800</v>
      </c>
      <c r="I6" s="144">
        <f t="shared" si="0"/>
        <v>5400</v>
      </c>
      <c r="J6" s="144"/>
    </row>
    <row r="7" s="140" customFormat="1" ht="27.6" customHeight="1" spans="1:10">
      <c r="A7" s="144">
        <v>5</v>
      </c>
      <c r="B7" s="144" t="s">
        <v>33</v>
      </c>
      <c r="C7" s="144" t="s">
        <v>12</v>
      </c>
      <c r="D7" s="144">
        <v>202502</v>
      </c>
      <c r="E7" s="144">
        <v>202601</v>
      </c>
      <c r="F7" s="144">
        <v>1800</v>
      </c>
      <c r="G7" s="144">
        <v>1800</v>
      </c>
      <c r="H7" s="144">
        <v>1800</v>
      </c>
      <c r="I7" s="144">
        <f t="shared" si="0"/>
        <v>5400</v>
      </c>
      <c r="J7" s="144"/>
    </row>
    <row r="8" s="140" customFormat="1" ht="27" customHeight="1" spans="1:10">
      <c r="A8" s="144"/>
      <c r="B8" s="144"/>
      <c r="C8" s="145" t="s">
        <v>34</v>
      </c>
      <c r="D8" s="146"/>
      <c r="E8" s="146"/>
      <c r="F8" s="146"/>
      <c r="G8" s="146"/>
      <c r="H8" s="147"/>
      <c r="I8" s="144">
        <f>SUM(I3:I7)</f>
        <v>27000</v>
      </c>
      <c r="J8" s="144"/>
    </row>
    <row r="9" s="140" customFormat="1" ht="44.4" customHeight="1" spans="1:10">
      <c r="A9" s="148" t="s">
        <v>35</v>
      </c>
      <c r="B9" s="148"/>
      <c r="C9" s="148"/>
      <c r="D9" s="148" t="s">
        <v>36</v>
      </c>
      <c r="E9" s="148"/>
      <c r="F9" s="148"/>
      <c r="G9" s="149"/>
      <c r="H9" s="149"/>
    </row>
    <row r="10" s="140" customFormat="1" ht="48" customHeight="1" spans="1:10">
      <c r="F10" s="140" t="s">
        <v>37</v>
      </c>
    </row>
    <row r="11" s="140" customFormat="1" ht="43.2" customHeight="1" spans="1:10">
      <c r="F11" s="150">
        <v>45981</v>
      </c>
      <c r="G11" s="150"/>
      <c r="H11" s="150"/>
      <c r="I11" s="150"/>
      <c r="J11" s="150"/>
    </row>
  </sheetData>
  <mergeCells count="6">
    <mergeCell ref="A1:J1"/>
    <mergeCell ref="C8:H8"/>
    <mergeCell ref="A9:C9"/>
    <mergeCell ref="D9:F9"/>
    <mergeCell ref="F10:J10"/>
    <mergeCell ref="F11: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XFD65536"/>
    </sheetView>
  </sheetViews>
  <sheetFormatPr defaultColWidth="13.25" defaultRowHeight="30.75" customHeight="1"/>
  <cols>
    <col min="1" max="1" width="5.75" style="129" customWidth="1"/>
    <col min="2" max="2" width="10.5" style="129" customWidth="1"/>
    <col min="3" max="3" width="11.375" style="129" customWidth="1"/>
    <col min="4" max="4" width="13.375" style="129" customWidth="1"/>
    <col min="5" max="5" width="13.875" style="129" customWidth="1"/>
    <col min="6" max="6" width="13.625" style="129" customWidth="1"/>
    <col min="7" max="7" width="11.375" style="129" customWidth="1"/>
    <col min="8" max="8" width="14" style="129" customWidth="1"/>
    <col min="9" max="9" width="12.125" style="129" customWidth="1"/>
    <col min="10" max="10" width="12.625" style="129" customWidth="1"/>
    <col min="11" max="16384" width="13.25" style="128"/>
  </cols>
  <sheetData>
    <row r="1" s="128" customFormat="1" customHeight="1" spans="1:10">
      <c r="A1" s="130" t="s">
        <v>38</v>
      </c>
      <c r="B1" s="130"/>
      <c r="C1" s="130"/>
      <c r="D1" s="130"/>
      <c r="E1" s="130"/>
      <c r="F1" s="130"/>
      <c r="G1" s="130"/>
      <c r="H1" s="130"/>
      <c r="I1" s="130"/>
      <c r="J1" s="130"/>
    </row>
    <row r="2" s="128" customFormat="1" customHeight="1" spans="1:10">
      <c r="A2" s="108" t="s">
        <v>1</v>
      </c>
      <c r="B2" s="108" t="s">
        <v>2</v>
      </c>
      <c r="C2" s="108" t="s">
        <v>39</v>
      </c>
      <c r="D2" s="131" t="s">
        <v>40</v>
      </c>
      <c r="E2" s="131" t="s">
        <v>41</v>
      </c>
      <c r="F2" s="131" t="s">
        <v>42</v>
      </c>
      <c r="G2" s="131" t="s">
        <v>43</v>
      </c>
      <c r="H2" s="131" t="s">
        <v>44</v>
      </c>
      <c r="I2" s="131" t="s">
        <v>9</v>
      </c>
      <c r="J2" s="108" t="s">
        <v>10</v>
      </c>
    </row>
    <row r="3" s="128" customFormat="1" customHeight="1" spans="1:10">
      <c r="A3" s="108">
        <v>1</v>
      </c>
      <c r="B3" s="108" t="s">
        <v>45</v>
      </c>
      <c r="C3" s="108" t="s">
        <v>12</v>
      </c>
      <c r="D3" s="108">
        <v>20250901</v>
      </c>
      <c r="E3" s="108">
        <v>202501130</v>
      </c>
      <c r="F3" s="131">
        <v>1800</v>
      </c>
      <c r="G3" s="131">
        <v>1800</v>
      </c>
      <c r="H3" s="131">
        <v>1800</v>
      </c>
      <c r="I3" s="108">
        <f>SUM(F3:H3)</f>
        <v>5400</v>
      </c>
      <c r="J3" s="108"/>
    </row>
    <row r="4" s="128" customFormat="1" customHeight="1" spans="1:10">
      <c r="A4" s="108">
        <v>2</v>
      </c>
      <c r="B4" s="108" t="s">
        <v>46</v>
      </c>
      <c r="C4" s="108" t="s">
        <v>12</v>
      </c>
      <c r="D4" s="108">
        <v>20250901</v>
      </c>
      <c r="E4" s="108">
        <v>202501130</v>
      </c>
      <c r="F4" s="131">
        <v>1800</v>
      </c>
      <c r="G4" s="131">
        <v>1800</v>
      </c>
      <c r="H4" s="131">
        <v>1800</v>
      </c>
      <c r="I4" s="108">
        <f>SUM(F4:H4)</f>
        <v>5400</v>
      </c>
      <c r="J4" s="108"/>
    </row>
    <row r="5" s="128" customFormat="1" customHeight="1" spans="1:10">
      <c r="A5" s="132" t="s">
        <v>47</v>
      </c>
      <c r="B5" s="133"/>
      <c r="C5" s="133"/>
      <c r="D5" s="133"/>
      <c r="E5" s="133"/>
      <c r="F5" s="133"/>
      <c r="G5" s="133"/>
      <c r="H5" s="134"/>
      <c r="I5" s="108">
        <f>SUM(I3:I4)</f>
        <v>10800</v>
      </c>
      <c r="J5" s="108"/>
    </row>
    <row r="6" s="128" customFormat="1" customHeight="1" spans="1:10">
      <c r="A6" s="129"/>
      <c r="B6" s="129"/>
      <c r="C6" s="129"/>
      <c r="D6" s="129"/>
      <c r="E6" s="129"/>
      <c r="F6" s="129"/>
      <c r="G6" s="129"/>
      <c r="H6" s="129"/>
      <c r="I6" s="129"/>
      <c r="J6" s="129"/>
    </row>
    <row r="7" s="128" customFormat="1" customHeight="1" spans="1:10">
      <c r="A7" s="129"/>
      <c r="B7" s="129"/>
      <c r="C7" s="129"/>
      <c r="D7" s="129"/>
      <c r="E7" s="129"/>
      <c r="F7" s="129"/>
      <c r="G7" s="129"/>
      <c r="H7" s="129"/>
      <c r="I7" s="129"/>
      <c r="J7" s="129"/>
    </row>
    <row r="8" s="128" customFormat="1" customHeight="1" spans="1:10">
      <c r="A8" s="135" t="s">
        <v>48</v>
      </c>
      <c r="B8" s="135"/>
      <c r="C8" s="136"/>
      <c r="D8" s="136"/>
      <c r="E8" s="136"/>
      <c r="F8" s="136"/>
      <c r="G8" s="136" t="s">
        <v>49</v>
      </c>
      <c r="H8" s="137"/>
      <c r="I8" s="137"/>
      <c r="J8" s="137"/>
    </row>
    <row r="9" s="128" customFormat="1" customHeight="1" spans="1:10">
      <c r="A9" s="129"/>
      <c r="B9" s="129"/>
      <c r="C9" s="129"/>
      <c r="D9" s="129"/>
      <c r="E9" s="129"/>
      <c r="F9" s="129"/>
      <c r="G9" s="129"/>
      <c r="H9" s="129"/>
      <c r="I9" s="129"/>
      <c r="J9" s="129"/>
    </row>
    <row r="10" s="128" customFormat="1" customHeight="1" spans="1:10">
      <c r="A10" s="129"/>
      <c r="B10" s="129"/>
      <c r="C10" s="129"/>
      <c r="D10" s="129"/>
      <c r="E10" s="129"/>
      <c r="F10" s="129"/>
      <c r="G10" s="129"/>
      <c r="H10" s="129"/>
      <c r="I10" s="129"/>
      <c r="J10" s="129"/>
    </row>
    <row r="11" s="128" customFormat="1" customHeight="1" spans="1:10">
      <c r="A11" s="129"/>
      <c r="B11" s="129"/>
      <c r="C11" s="129"/>
      <c r="D11" s="129"/>
      <c r="E11" s="129"/>
      <c r="F11" s="129"/>
      <c r="G11" s="138" t="s">
        <v>50</v>
      </c>
      <c r="H11" s="138"/>
      <c r="I11" s="138"/>
      <c r="J11" s="129"/>
    </row>
    <row r="12" s="128" customFormat="1" customHeight="1" spans="1:10">
      <c r="A12" s="129"/>
      <c r="B12" s="129"/>
      <c r="C12" s="129"/>
      <c r="D12" s="129"/>
      <c r="E12" s="129"/>
      <c r="F12" s="129"/>
      <c r="G12" s="139">
        <v>45985</v>
      </c>
      <c r="H12" s="138"/>
      <c r="I12" s="138"/>
      <c r="J12" s="129"/>
    </row>
  </sheetData>
  <mergeCells count="5">
    <mergeCell ref="A1:J1"/>
    <mergeCell ref="A5:H5"/>
    <mergeCell ref="A8:B8"/>
    <mergeCell ref="G11:I11"/>
    <mergeCell ref="G12:I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N11" sqref="N11"/>
    </sheetView>
  </sheetViews>
  <sheetFormatPr defaultColWidth="9" defaultRowHeight="14.25"/>
  <cols>
    <col min="1" max="1" width="6.3" customWidth="1"/>
    <col min="2" max="2" width="8.5" customWidth="1"/>
    <col min="3" max="3" width="12.5" customWidth="1"/>
    <col min="4" max="4" width="12.625" customWidth="1"/>
    <col min="5" max="5" width="14" customWidth="1"/>
    <col min="6" max="6" width="13.875" customWidth="1"/>
    <col min="7" max="8" width="14" customWidth="1"/>
    <col min="9" max="9" width="13.75" customWidth="1"/>
    <col min="10" max="10" width="12" customWidth="1"/>
  </cols>
  <sheetData>
    <row r="1" ht="50" customHeight="1" spans="1:10">
      <c r="A1" s="114" t="s">
        <v>51</v>
      </c>
      <c r="B1" s="115"/>
      <c r="C1" s="115"/>
      <c r="D1" s="115"/>
      <c r="E1" s="115"/>
      <c r="F1" s="115"/>
      <c r="G1" s="115"/>
      <c r="H1" s="115"/>
      <c r="I1" s="115"/>
      <c r="J1" s="115"/>
    </row>
    <row r="2" s="95" customFormat="1" ht="43" customHeight="1" spans="1:10">
      <c r="A2" s="46" t="s">
        <v>1</v>
      </c>
      <c r="B2" s="46" t="s">
        <v>2</v>
      </c>
      <c r="C2" s="46" t="s">
        <v>3</v>
      </c>
      <c r="D2" s="47" t="s">
        <v>4</v>
      </c>
      <c r="E2" s="47" t="s">
        <v>5</v>
      </c>
      <c r="F2" s="47" t="s">
        <v>6</v>
      </c>
      <c r="G2" s="47" t="s">
        <v>7</v>
      </c>
      <c r="H2" s="47" t="s">
        <v>8</v>
      </c>
      <c r="I2" s="46" t="s">
        <v>9</v>
      </c>
      <c r="J2" s="46" t="s">
        <v>10</v>
      </c>
    </row>
    <row r="3" ht="39" customHeight="1" spans="1:10">
      <c r="A3" s="46">
        <v>1</v>
      </c>
      <c r="B3" s="116" t="s">
        <v>52</v>
      </c>
      <c r="C3" s="117" t="s">
        <v>12</v>
      </c>
      <c r="D3" s="118">
        <v>202412</v>
      </c>
      <c r="E3" s="118">
        <v>202511</v>
      </c>
      <c r="F3" s="46">
        <v>1800</v>
      </c>
      <c r="G3" s="46">
        <v>1800</v>
      </c>
      <c r="H3" s="46">
        <v>1800</v>
      </c>
      <c r="I3" s="46">
        <f t="shared" ref="I3:I7" si="0">SUM(F3:H3)</f>
        <v>5400</v>
      </c>
      <c r="J3" s="119"/>
    </row>
    <row r="4" ht="39" customHeight="1" spans="1:10">
      <c r="A4" s="46">
        <v>2</v>
      </c>
      <c r="B4" s="116" t="s">
        <v>53</v>
      </c>
      <c r="C4" s="117" t="s">
        <v>12</v>
      </c>
      <c r="D4" s="118">
        <v>202412</v>
      </c>
      <c r="E4" s="118">
        <v>202511</v>
      </c>
      <c r="F4" s="46">
        <v>1800</v>
      </c>
      <c r="G4" s="46">
        <v>1800</v>
      </c>
      <c r="H4" s="46">
        <v>1800</v>
      </c>
      <c r="I4" s="46">
        <f t="shared" si="0"/>
        <v>5400</v>
      </c>
      <c r="J4" s="119"/>
    </row>
    <row r="5" ht="39" customHeight="1" spans="1:10">
      <c r="A5" s="46">
        <v>3</v>
      </c>
      <c r="B5" s="116" t="s">
        <v>54</v>
      </c>
      <c r="C5" s="117" t="s">
        <v>12</v>
      </c>
      <c r="D5" s="118">
        <v>202412</v>
      </c>
      <c r="E5" s="118">
        <v>202511</v>
      </c>
      <c r="F5" s="46">
        <v>1800</v>
      </c>
      <c r="G5" s="46">
        <v>1800</v>
      </c>
      <c r="H5" s="46">
        <v>1800</v>
      </c>
      <c r="I5" s="46">
        <f t="shared" si="0"/>
        <v>5400</v>
      </c>
      <c r="J5" s="119"/>
    </row>
    <row r="6" ht="39" customHeight="1" spans="1:10">
      <c r="A6" s="46">
        <v>4</v>
      </c>
      <c r="B6" s="116" t="s">
        <v>55</v>
      </c>
      <c r="C6" s="117" t="s">
        <v>12</v>
      </c>
      <c r="D6" s="118">
        <v>202412</v>
      </c>
      <c r="E6" s="118">
        <v>202511</v>
      </c>
      <c r="F6" s="46">
        <v>1800</v>
      </c>
      <c r="G6" s="46">
        <v>1800</v>
      </c>
      <c r="H6" s="46">
        <v>1800</v>
      </c>
      <c r="I6" s="46">
        <f t="shared" si="0"/>
        <v>5400</v>
      </c>
      <c r="J6" s="119"/>
    </row>
    <row r="7" ht="39" customHeight="1" spans="1:10">
      <c r="A7" s="46">
        <v>5</v>
      </c>
      <c r="B7" s="116" t="s">
        <v>56</v>
      </c>
      <c r="C7" s="117" t="s">
        <v>12</v>
      </c>
      <c r="D7" s="118">
        <v>202412</v>
      </c>
      <c r="E7" s="118">
        <v>202511</v>
      </c>
      <c r="F7" s="46">
        <v>1800</v>
      </c>
      <c r="G7" s="46">
        <v>1800</v>
      </c>
      <c r="H7" s="46">
        <v>1800</v>
      </c>
      <c r="I7" s="46">
        <f t="shared" si="0"/>
        <v>5400</v>
      </c>
      <c r="J7" s="119"/>
    </row>
    <row r="8" ht="54" customHeight="1" spans="1:10">
      <c r="A8" s="46">
        <v>6</v>
      </c>
      <c r="B8" s="116" t="s">
        <v>57</v>
      </c>
      <c r="C8" s="117" t="s">
        <v>12</v>
      </c>
      <c r="D8" s="118">
        <v>202412</v>
      </c>
      <c r="E8" s="118">
        <v>202511</v>
      </c>
      <c r="F8" s="46">
        <v>1800</v>
      </c>
      <c r="G8" s="46">
        <v>1800</v>
      </c>
      <c r="H8" s="46">
        <v>1800</v>
      </c>
      <c r="I8" s="120">
        <v>5400</v>
      </c>
      <c r="J8" s="119"/>
    </row>
    <row r="9" ht="54" customHeight="1" spans="1:10">
      <c r="A9" s="46">
        <v>7</v>
      </c>
      <c r="B9" s="116" t="s">
        <v>58</v>
      </c>
      <c r="C9" s="117" t="s">
        <v>12</v>
      </c>
      <c r="D9" s="118">
        <v>202510</v>
      </c>
      <c r="E9" s="118">
        <v>202609</v>
      </c>
      <c r="F9" s="46"/>
      <c r="G9" s="46">
        <v>1800</v>
      </c>
      <c r="H9" s="46">
        <v>1800</v>
      </c>
      <c r="I9" s="120">
        <v>3600</v>
      </c>
      <c r="J9" s="119"/>
    </row>
    <row r="10" ht="54" customHeight="1" spans="1:10">
      <c r="A10" s="121" t="s">
        <v>19</v>
      </c>
      <c r="B10" s="122"/>
      <c r="C10" s="122"/>
      <c r="D10" s="122"/>
      <c r="E10" s="123"/>
      <c r="F10" s="52">
        <f t="shared" ref="F10:I10" si="1">SUM(F3:F7)</f>
        <v>9000</v>
      </c>
      <c r="G10" s="52">
        <f t="shared" si="1"/>
        <v>9000</v>
      </c>
      <c r="H10" s="52">
        <f t="shared" si="1"/>
        <v>9000</v>
      </c>
      <c r="I10" s="124">
        <f t="shared" si="1"/>
        <v>27000</v>
      </c>
      <c r="J10" s="125"/>
    </row>
    <row r="11" ht="33" customHeight="1" spans="1:10">
      <c r="A11" s="126" t="s">
        <v>20</v>
      </c>
      <c r="B11" s="126"/>
      <c r="C11" s="126"/>
      <c r="D11" s="126"/>
      <c r="E11" s="126"/>
      <c r="F11" s="126"/>
      <c r="G11" s="126"/>
      <c r="H11" s="126"/>
      <c r="I11" s="126"/>
      <c r="J11" s="126"/>
    </row>
    <row r="12" ht="33" customHeight="1" spans="1:10">
      <c r="G12" s="127">
        <v>45984</v>
      </c>
      <c r="H12" s="127"/>
      <c r="I12" s="127"/>
    </row>
    <row r="13" ht="33" customHeight="1" spans="1:10">
      <c r="G13" s="96" t="s">
        <v>59</v>
      </c>
      <c r="H13" s="96"/>
      <c r="I13" s="96"/>
    </row>
  </sheetData>
  <mergeCells count="5">
    <mergeCell ref="A1:J1"/>
    <mergeCell ref="A10:E10"/>
    <mergeCell ref="A11:J11"/>
    <mergeCell ref="G12:I12"/>
    <mergeCell ref="G13:I1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15" sqref="L15"/>
    </sheetView>
  </sheetViews>
  <sheetFormatPr defaultColWidth="9" defaultRowHeight="13.5"/>
  <cols>
    <col min="1" max="1" width="9" style="1"/>
    <col min="2" max="2" width="11.6666666666667" style="1" customWidth="1"/>
    <col min="3" max="3" width="14" style="1" customWidth="1"/>
    <col min="4" max="8" width="9" style="1"/>
    <col min="9" max="9" width="14.225" style="1" customWidth="1"/>
    <col min="10" max="16384" width="9" style="1"/>
  </cols>
  <sheetData>
    <row r="1" s="1" customFormat="1" ht="22.5" spans="1:10">
      <c r="A1" s="98" t="s">
        <v>60</v>
      </c>
      <c r="B1" s="98"/>
      <c r="C1" s="98"/>
      <c r="D1" s="98"/>
      <c r="E1" s="98"/>
      <c r="F1" s="98"/>
      <c r="G1" s="98"/>
      <c r="H1" s="98"/>
      <c r="I1" s="98"/>
      <c r="J1" s="98"/>
    </row>
    <row r="2" s="1" customFormat="1" ht="54" spans="1:10">
      <c r="A2" s="99" t="s">
        <v>1</v>
      </c>
      <c r="B2" s="99" t="s">
        <v>2</v>
      </c>
      <c r="C2" s="100" t="s">
        <v>3</v>
      </c>
      <c r="D2" s="101" t="s">
        <v>4</v>
      </c>
      <c r="E2" s="101" t="s">
        <v>5</v>
      </c>
      <c r="F2" s="102" t="s">
        <v>61</v>
      </c>
      <c r="G2" s="102" t="s">
        <v>62</v>
      </c>
      <c r="H2" s="102" t="s">
        <v>63</v>
      </c>
      <c r="I2" s="99" t="s">
        <v>9</v>
      </c>
      <c r="J2" s="99" t="s">
        <v>10</v>
      </c>
    </row>
    <row r="3" s="1" customFormat="1" ht="14.25" spans="1:10">
      <c r="A3" s="13">
        <v>1</v>
      </c>
      <c r="B3" s="103" t="s">
        <v>64</v>
      </c>
      <c r="C3" s="104" t="s">
        <v>12</v>
      </c>
      <c r="D3" s="5">
        <v>202501</v>
      </c>
      <c r="E3" s="5">
        <v>202512</v>
      </c>
      <c r="F3" s="105">
        <v>1800</v>
      </c>
      <c r="G3" s="105">
        <v>1800</v>
      </c>
      <c r="H3" s="105">
        <v>1800</v>
      </c>
      <c r="I3" s="105">
        <v>5400</v>
      </c>
      <c r="J3" s="5"/>
    </row>
    <row r="4" s="1" customFormat="1" ht="14.25" spans="1:10">
      <c r="A4" s="13">
        <v>2</v>
      </c>
      <c r="B4" s="106" t="s">
        <v>65</v>
      </c>
      <c r="C4" s="104" t="s">
        <v>12</v>
      </c>
      <c r="D4" s="5">
        <v>202501</v>
      </c>
      <c r="E4" s="5">
        <v>202512</v>
      </c>
      <c r="F4" s="105">
        <v>1800</v>
      </c>
      <c r="G4" s="105">
        <v>1800</v>
      </c>
      <c r="H4" s="105">
        <v>1800</v>
      </c>
      <c r="I4" s="105">
        <v>5400</v>
      </c>
      <c r="J4" s="5"/>
    </row>
    <row r="5" s="1" customFormat="1" ht="14.25" spans="1:10">
      <c r="A5" s="13">
        <v>3</v>
      </c>
      <c r="B5" s="107" t="s">
        <v>66</v>
      </c>
      <c r="C5" s="104" t="s">
        <v>12</v>
      </c>
      <c r="D5" s="5">
        <v>202501</v>
      </c>
      <c r="E5" s="5">
        <v>202512</v>
      </c>
      <c r="F5" s="105">
        <v>1800</v>
      </c>
      <c r="G5" s="105">
        <v>1800</v>
      </c>
      <c r="H5" s="105">
        <v>1800</v>
      </c>
      <c r="I5" s="105">
        <v>5400</v>
      </c>
      <c r="J5" s="5"/>
    </row>
    <row r="6" s="1" customFormat="1" ht="14.25" spans="1:10">
      <c r="A6" s="13">
        <v>4</v>
      </c>
      <c r="B6" s="108" t="s">
        <v>67</v>
      </c>
      <c r="C6" s="104" t="s">
        <v>12</v>
      </c>
      <c r="D6" s="5">
        <v>202507</v>
      </c>
      <c r="E6" s="5">
        <v>202606</v>
      </c>
      <c r="F6" s="105">
        <v>1800</v>
      </c>
      <c r="G6" s="105">
        <v>1800</v>
      </c>
      <c r="H6" s="105">
        <v>1800</v>
      </c>
      <c r="I6" s="105">
        <v>5400</v>
      </c>
      <c r="J6" s="5"/>
    </row>
    <row r="7" s="1" customFormat="1" ht="14.25" spans="1:10">
      <c r="A7" s="13">
        <v>5</v>
      </c>
      <c r="B7" s="109" t="s">
        <v>68</v>
      </c>
      <c r="C7" s="104" t="s">
        <v>12</v>
      </c>
      <c r="D7" s="5">
        <v>202508</v>
      </c>
      <c r="E7" s="5">
        <v>202607</v>
      </c>
      <c r="F7" s="105">
        <v>1800</v>
      </c>
      <c r="G7" s="105">
        <v>1800</v>
      </c>
      <c r="H7" s="105">
        <v>1800</v>
      </c>
      <c r="I7" s="105">
        <v>5400</v>
      </c>
      <c r="J7" s="10"/>
    </row>
    <row r="8" s="1" customFormat="1" ht="14.25" spans="1:10">
      <c r="A8" s="13">
        <v>6</v>
      </c>
      <c r="B8" s="109" t="s">
        <v>69</v>
      </c>
      <c r="C8" s="104" t="s">
        <v>12</v>
      </c>
      <c r="D8" s="5">
        <v>202508</v>
      </c>
      <c r="E8" s="5">
        <v>202607</v>
      </c>
      <c r="F8" s="105">
        <v>1800</v>
      </c>
      <c r="G8" s="105">
        <v>1800</v>
      </c>
      <c r="H8" s="105">
        <v>1800</v>
      </c>
      <c r="I8" s="105">
        <v>5400</v>
      </c>
      <c r="J8" s="10"/>
    </row>
    <row r="9" s="1" customFormat="1" ht="14.25" spans="1:10">
      <c r="A9" s="13">
        <v>7</v>
      </c>
      <c r="B9" s="13" t="s">
        <v>70</v>
      </c>
      <c r="C9" s="104" t="s">
        <v>12</v>
      </c>
      <c r="D9" s="5">
        <v>202508</v>
      </c>
      <c r="E9" s="5">
        <v>202607</v>
      </c>
      <c r="F9" s="105">
        <v>1800</v>
      </c>
      <c r="G9" s="105">
        <v>1800</v>
      </c>
      <c r="H9" s="105">
        <v>1800</v>
      </c>
      <c r="I9" s="105">
        <v>5400</v>
      </c>
      <c r="J9" s="10"/>
    </row>
    <row r="10" s="1" customFormat="1" ht="14.25" spans="1:10">
      <c r="A10" s="13">
        <v>8</v>
      </c>
      <c r="B10" s="108" t="s">
        <v>71</v>
      </c>
      <c r="C10" s="104" t="s">
        <v>12</v>
      </c>
      <c r="D10" s="5">
        <v>202508</v>
      </c>
      <c r="E10" s="5">
        <v>202607</v>
      </c>
      <c r="F10" s="105">
        <v>1800</v>
      </c>
      <c r="G10" s="105">
        <v>1800</v>
      </c>
      <c r="H10" s="105">
        <v>1800</v>
      </c>
      <c r="I10" s="105">
        <v>5400</v>
      </c>
      <c r="J10" s="10"/>
    </row>
    <row r="11" s="1" customFormat="1" ht="14.25" spans="1:10">
      <c r="A11" s="13">
        <v>9</v>
      </c>
      <c r="B11" s="109" t="s">
        <v>72</v>
      </c>
      <c r="C11" s="104" t="s">
        <v>12</v>
      </c>
      <c r="D11" s="5">
        <v>202508</v>
      </c>
      <c r="E11" s="5">
        <v>202607</v>
      </c>
      <c r="F11" s="105">
        <v>1800</v>
      </c>
      <c r="G11" s="105">
        <v>1800</v>
      </c>
      <c r="H11" s="105">
        <v>1800</v>
      </c>
      <c r="I11" s="105">
        <v>5400</v>
      </c>
      <c r="J11" s="10"/>
    </row>
    <row r="12" s="1" customFormat="1" ht="14.25" spans="1:10">
      <c r="A12" s="13">
        <v>10</v>
      </c>
      <c r="B12" s="109" t="s">
        <v>73</v>
      </c>
      <c r="C12" s="104" t="s">
        <v>12</v>
      </c>
      <c r="D12" s="5">
        <v>202508</v>
      </c>
      <c r="E12" s="5">
        <v>202607</v>
      </c>
      <c r="F12" s="105">
        <v>1800</v>
      </c>
      <c r="G12" s="105">
        <v>1800</v>
      </c>
      <c r="H12" s="105">
        <v>1800</v>
      </c>
      <c r="I12" s="105">
        <v>5400</v>
      </c>
      <c r="J12" s="10"/>
    </row>
    <row r="13" s="1" customFormat="1" ht="14.25" spans="1:10">
      <c r="A13" s="13">
        <v>11</v>
      </c>
      <c r="B13" s="109" t="s">
        <v>74</v>
      </c>
      <c r="C13" s="104" t="s">
        <v>12</v>
      </c>
      <c r="D13" s="5">
        <v>202508</v>
      </c>
      <c r="E13" s="5">
        <v>202607</v>
      </c>
      <c r="F13" s="105">
        <v>1800</v>
      </c>
      <c r="G13" s="105">
        <v>1800</v>
      </c>
      <c r="H13" s="105">
        <v>1800</v>
      </c>
      <c r="I13" s="105">
        <v>5400</v>
      </c>
      <c r="J13" s="10"/>
    </row>
    <row r="14" s="1" customFormat="1" ht="14.25" spans="1:10">
      <c r="A14" s="13">
        <v>12</v>
      </c>
      <c r="B14" s="109" t="s">
        <v>75</v>
      </c>
      <c r="C14" s="104" t="s">
        <v>12</v>
      </c>
      <c r="D14" s="5">
        <v>202508</v>
      </c>
      <c r="E14" s="5">
        <v>202607</v>
      </c>
      <c r="F14" s="105">
        <v>1800</v>
      </c>
      <c r="G14" s="105">
        <v>1800</v>
      </c>
      <c r="H14" s="105">
        <v>1800</v>
      </c>
      <c r="I14" s="105">
        <v>5400</v>
      </c>
      <c r="J14" s="10"/>
    </row>
    <row r="15" s="1" customFormat="1" ht="14.25" spans="1:10">
      <c r="A15" s="13">
        <v>13</v>
      </c>
      <c r="B15" s="109" t="s">
        <v>76</v>
      </c>
      <c r="C15" s="104" t="s">
        <v>12</v>
      </c>
      <c r="D15" s="5">
        <v>202508</v>
      </c>
      <c r="E15" s="5">
        <v>202607</v>
      </c>
      <c r="F15" s="105">
        <v>1800</v>
      </c>
      <c r="G15" s="105">
        <v>1800</v>
      </c>
      <c r="H15" s="105">
        <v>1800</v>
      </c>
      <c r="I15" s="105">
        <v>5400</v>
      </c>
      <c r="J15" s="10"/>
    </row>
    <row r="16" s="1" customFormat="1" ht="14.25" spans="1:10">
      <c r="A16" s="13">
        <v>14</v>
      </c>
      <c r="B16" s="108" t="s">
        <v>77</v>
      </c>
      <c r="C16" s="104" t="s">
        <v>12</v>
      </c>
      <c r="D16" s="5">
        <v>202508</v>
      </c>
      <c r="E16" s="5">
        <v>202607</v>
      </c>
      <c r="F16" s="105">
        <v>1800</v>
      </c>
      <c r="G16" s="105">
        <v>1800</v>
      </c>
      <c r="H16" s="105">
        <v>1800</v>
      </c>
      <c r="I16" s="105">
        <v>5400</v>
      </c>
      <c r="J16" s="10"/>
    </row>
    <row r="17" s="1" customFormat="1" ht="14.25" spans="1:10">
      <c r="A17" s="13">
        <v>15</v>
      </c>
      <c r="B17" s="108" t="s">
        <v>78</v>
      </c>
      <c r="C17" s="104" t="s">
        <v>12</v>
      </c>
      <c r="D17" s="5">
        <v>202508</v>
      </c>
      <c r="E17" s="5">
        <v>202607</v>
      </c>
      <c r="F17" s="105">
        <v>1800</v>
      </c>
      <c r="G17" s="105">
        <v>1800</v>
      </c>
      <c r="H17" s="105">
        <v>1800</v>
      </c>
      <c r="I17" s="105">
        <v>5400</v>
      </c>
      <c r="J17" s="10"/>
    </row>
    <row r="18" s="1" customFormat="1" ht="14.25" spans="1:10">
      <c r="A18" s="13">
        <v>16</v>
      </c>
      <c r="B18" s="109" t="s">
        <v>79</v>
      </c>
      <c r="C18" s="104" t="s">
        <v>12</v>
      </c>
      <c r="D18" s="5">
        <v>202508</v>
      </c>
      <c r="E18" s="5">
        <v>202607</v>
      </c>
      <c r="F18" s="105">
        <v>1800</v>
      </c>
      <c r="G18" s="105">
        <v>1800</v>
      </c>
      <c r="H18" s="105">
        <v>1800</v>
      </c>
      <c r="I18" s="105">
        <v>5400</v>
      </c>
      <c r="J18" s="10"/>
    </row>
    <row r="19" s="1" customFormat="1" ht="14.25" spans="1:10">
      <c r="A19" s="13">
        <v>17</v>
      </c>
      <c r="B19" s="108" t="s">
        <v>80</v>
      </c>
      <c r="C19" s="104" t="s">
        <v>12</v>
      </c>
      <c r="D19" s="5">
        <v>202508</v>
      </c>
      <c r="E19" s="5">
        <v>202607</v>
      </c>
      <c r="F19" s="105">
        <v>1800</v>
      </c>
      <c r="G19" s="105">
        <v>1800</v>
      </c>
      <c r="H19" s="105">
        <v>1800</v>
      </c>
      <c r="I19" s="105">
        <v>5400</v>
      </c>
      <c r="J19" s="10"/>
    </row>
    <row r="20" s="1" customFormat="1" ht="14.25" spans="1:10">
      <c r="A20" s="13">
        <v>18</v>
      </c>
      <c r="B20" s="108" t="s">
        <v>81</v>
      </c>
      <c r="C20" s="104" t="s">
        <v>12</v>
      </c>
      <c r="D20" s="5">
        <v>202508</v>
      </c>
      <c r="E20" s="5">
        <v>202607</v>
      </c>
      <c r="F20" s="105">
        <v>1800</v>
      </c>
      <c r="G20" s="105">
        <v>1800</v>
      </c>
      <c r="H20" s="105">
        <v>1800</v>
      </c>
      <c r="I20" s="105">
        <v>5400</v>
      </c>
      <c r="J20" s="10"/>
    </row>
    <row r="21" s="1" customFormat="1" ht="14.25" spans="1:10">
      <c r="A21" s="13">
        <v>19</v>
      </c>
      <c r="B21" s="108" t="s">
        <v>82</v>
      </c>
      <c r="C21" s="104" t="s">
        <v>12</v>
      </c>
      <c r="D21" s="5">
        <v>202508</v>
      </c>
      <c r="E21" s="5">
        <v>202607</v>
      </c>
      <c r="F21" s="105">
        <v>1800</v>
      </c>
      <c r="G21" s="105">
        <v>1800</v>
      </c>
      <c r="H21" s="105">
        <v>1800</v>
      </c>
      <c r="I21" s="105">
        <v>5400</v>
      </c>
      <c r="J21" s="10"/>
    </row>
    <row r="22" s="1" customFormat="1" ht="14.25" spans="1:10">
      <c r="A22" s="13">
        <v>20</v>
      </c>
      <c r="B22" s="108" t="s">
        <v>83</v>
      </c>
      <c r="C22" s="104" t="s">
        <v>12</v>
      </c>
      <c r="D22" s="5">
        <v>202508</v>
      </c>
      <c r="E22" s="5">
        <v>202607</v>
      </c>
      <c r="F22" s="105">
        <v>1800</v>
      </c>
      <c r="G22" s="105">
        <v>1800</v>
      </c>
      <c r="H22" s="105">
        <v>1800</v>
      </c>
      <c r="I22" s="105">
        <v>5400</v>
      </c>
      <c r="J22" s="10"/>
    </row>
    <row r="23" s="1" customFormat="1" ht="14.25" spans="1:10">
      <c r="A23" s="13">
        <v>21</v>
      </c>
      <c r="B23" s="108" t="s">
        <v>84</v>
      </c>
      <c r="C23" s="104" t="s">
        <v>12</v>
      </c>
      <c r="D23" s="5">
        <v>202508</v>
      </c>
      <c r="E23" s="5">
        <v>202607</v>
      </c>
      <c r="F23" s="105">
        <v>1800</v>
      </c>
      <c r="G23" s="105">
        <v>1800</v>
      </c>
      <c r="H23" s="105">
        <v>1800</v>
      </c>
      <c r="I23" s="105">
        <v>5400</v>
      </c>
      <c r="J23" s="10"/>
    </row>
    <row r="24" s="1" customFormat="1" ht="14.25" spans="1:10">
      <c r="A24" s="13">
        <v>22</v>
      </c>
      <c r="B24" s="108" t="s">
        <v>85</v>
      </c>
      <c r="C24" s="104" t="s">
        <v>12</v>
      </c>
      <c r="D24" s="5">
        <v>202508</v>
      </c>
      <c r="E24" s="5">
        <v>202607</v>
      </c>
      <c r="F24" s="105">
        <v>1800</v>
      </c>
      <c r="G24" s="105">
        <v>1800</v>
      </c>
      <c r="H24" s="105">
        <v>1800</v>
      </c>
      <c r="I24" s="105">
        <v>5400</v>
      </c>
      <c r="J24" s="5"/>
    </row>
    <row r="25" s="1" customFormat="1" spans="1:10">
      <c r="A25" s="5"/>
      <c r="B25" s="5"/>
      <c r="C25" s="5"/>
      <c r="D25" s="5"/>
      <c r="E25" s="5"/>
      <c r="F25" s="5"/>
      <c r="G25" s="5"/>
      <c r="H25" s="5" t="s">
        <v>86</v>
      </c>
      <c r="I25" s="5">
        <f>SUM(I3:I24)</f>
        <v>118800</v>
      </c>
      <c r="J25" s="5"/>
    </row>
    <row r="26" s="1" customFormat="1" spans="1:10">
      <c r="A26" s="110" t="s">
        <v>35</v>
      </c>
      <c r="B26" s="111"/>
      <c r="C26" s="111"/>
      <c r="F26" s="1" t="s">
        <v>36</v>
      </c>
      <c r="G26" s="3"/>
    </row>
    <row r="27" s="1" customFormat="1" ht="14.25" spans="1:10">
      <c r="A27" s="110"/>
      <c r="B27" s="110"/>
      <c r="C27" s="110"/>
      <c r="I27" s="112" t="s">
        <v>87</v>
      </c>
      <c r="J27" s="112"/>
    </row>
    <row r="28" s="1" customFormat="1" ht="14.25" spans="1:10">
      <c r="I28" s="113">
        <v>45967</v>
      </c>
      <c r="J28" s="112"/>
    </row>
  </sheetData>
  <mergeCells count="3">
    <mergeCell ref="A1:J1"/>
    <mergeCell ref="I27:J27"/>
    <mergeCell ref="I28: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selection activeCell="L9" sqref="L9"/>
    </sheetView>
  </sheetViews>
  <sheetFormatPr defaultColWidth="9" defaultRowHeight="14.25"/>
  <cols>
    <col min="1" max="1" width="3.7" customWidth="1"/>
    <col min="2" max="2" width="10.2" customWidth="1"/>
    <col min="3" max="3" width="13.8" customWidth="1"/>
    <col min="4" max="4" width="16.7" customWidth="1"/>
    <col min="5" max="5" width="17.1" customWidth="1"/>
    <col min="6" max="8" width="10.2" customWidth="1"/>
    <col min="9" max="9" width="12.9" customWidth="1"/>
    <col min="10" max="10" width="10.9" customWidth="1"/>
  </cols>
  <sheetData>
    <row r="1" ht="42" customHeight="1" spans="1:13">
      <c r="A1" s="88" t="s">
        <v>88</v>
      </c>
      <c r="B1" s="89"/>
      <c r="C1" s="89"/>
      <c r="D1" s="89"/>
      <c r="E1" s="89"/>
      <c r="F1" s="89"/>
      <c r="G1" s="89"/>
      <c r="H1" s="89"/>
      <c r="I1" s="89"/>
      <c r="J1" s="89"/>
    </row>
    <row r="2" ht="49" customHeight="1" spans="1:13">
      <c r="A2" s="43" t="s">
        <v>1</v>
      </c>
      <c r="B2" s="43" t="s">
        <v>2</v>
      </c>
      <c r="C2" s="43" t="s">
        <v>3</v>
      </c>
      <c r="D2" s="43" t="s">
        <v>4</v>
      </c>
      <c r="E2" s="43" t="s">
        <v>5</v>
      </c>
      <c r="F2" s="44" t="s">
        <v>89</v>
      </c>
      <c r="G2" s="44" t="s">
        <v>90</v>
      </c>
      <c r="H2" s="44" t="s">
        <v>91</v>
      </c>
      <c r="I2" s="43" t="s">
        <v>92</v>
      </c>
      <c r="J2" s="45" t="s">
        <v>10</v>
      </c>
    </row>
    <row r="3" ht="30" customHeight="1" spans="1:13">
      <c r="A3" s="46">
        <v>1</v>
      </c>
      <c r="B3" s="46" t="s">
        <v>93</v>
      </c>
      <c r="C3" s="46" t="s">
        <v>12</v>
      </c>
      <c r="D3" s="90">
        <v>45748</v>
      </c>
      <c r="E3" s="90">
        <v>46112</v>
      </c>
      <c r="F3" s="91">
        <v>1800</v>
      </c>
      <c r="G3" s="91">
        <v>1800</v>
      </c>
      <c r="H3" s="91">
        <v>1800</v>
      </c>
      <c r="I3" s="46">
        <f t="shared" ref="I3:I11" si="0">SUM(F3:H3)</f>
        <v>5400</v>
      </c>
      <c r="J3" s="48"/>
    </row>
    <row r="4" ht="30" customHeight="1" spans="1:13">
      <c r="A4" s="92">
        <v>2</v>
      </c>
      <c r="B4" s="46" t="s">
        <v>94</v>
      </c>
      <c r="C4" s="46" t="s">
        <v>12</v>
      </c>
      <c r="D4" s="90">
        <v>45839</v>
      </c>
      <c r="E4" s="93" t="s">
        <v>95</v>
      </c>
      <c r="F4" s="91">
        <v>1800</v>
      </c>
      <c r="G4" s="91">
        <v>1800</v>
      </c>
      <c r="H4" s="91">
        <v>1800</v>
      </c>
      <c r="I4" s="46">
        <f t="shared" si="0"/>
        <v>5400</v>
      </c>
      <c r="J4" s="94"/>
    </row>
    <row r="5" ht="30" customHeight="1" spans="1:13">
      <c r="A5" s="46">
        <v>3</v>
      </c>
      <c r="B5" s="46" t="s">
        <v>96</v>
      </c>
      <c r="C5" s="46" t="s">
        <v>12</v>
      </c>
      <c r="D5" s="90">
        <v>45839</v>
      </c>
      <c r="E5" s="93" t="s">
        <v>95</v>
      </c>
      <c r="F5" s="91">
        <v>1800</v>
      </c>
      <c r="G5" s="91">
        <v>1800</v>
      </c>
      <c r="H5" s="91">
        <v>1800</v>
      </c>
      <c r="I5" s="46">
        <f t="shared" si="0"/>
        <v>5400</v>
      </c>
      <c r="J5" s="94"/>
    </row>
    <row r="6" ht="30" customHeight="1" spans="1:13">
      <c r="A6" s="92">
        <v>4</v>
      </c>
      <c r="B6" s="46" t="s">
        <v>97</v>
      </c>
      <c r="C6" s="46" t="s">
        <v>12</v>
      </c>
      <c r="D6" s="90">
        <v>45839</v>
      </c>
      <c r="E6" s="93" t="s">
        <v>95</v>
      </c>
      <c r="F6" s="91">
        <v>1800</v>
      </c>
      <c r="G6" s="91">
        <v>1800</v>
      </c>
      <c r="H6" s="91">
        <v>1800</v>
      </c>
      <c r="I6" s="46">
        <f t="shared" si="0"/>
        <v>5400</v>
      </c>
      <c r="J6" s="94"/>
    </row>
    <row r="7" ht="30" customHeight="1" spans="1:13">
      <c r="A7" s="46">
        <v>5</v>
      </c>
      <c r="B7" s="46" t="s">
        <v>98</v>
      </c>
      <c r="C7" s="46" t="s">
        <v>12</v>
      </c>
      <c r="D7" s="90">
        <v>45839</v>
      </c>
      <c r="E7" s="93" t="s">
        <v>95</v>
      </c>
      <c r="F7" s="91">
        <v>1800</v>
      </c>
      <c r="G7" s="91">
        <v>1800</v>
      </c>
      <c r="H7" s="91">
        <v>1800</v>
      </c>
      <c r="I7" s="46">
        <f t="shared" si="0"/>
        <v>5400</v>
      </c>
      <c r="J7" s="94"/>
    </row>
    <row r="8" ht="30" customHeight="1" spans="1:13">
      <c r="A8" s="92">
        <v>6</v>
      </c>
      <c r="B8" s="46" t="s">
        <v>99</v>
      </c>
      <c r="C8" s="46" t="s">
        <v>12</v>
      </c>
      <c r="D8" s="90">
        <v>45839</v>
      </c>
      <c r="E8" s="93" t="s">
        <v>95</v>
      </c>
      <c r="F8" s="91">
        <v>1800</v>
      </c>
      <c r="G8" s="91">
        <v>1800</v>
      </c>
      <c r="H8" s="91">
        <v>1800</v>
      </c>
      <c r="I8" s="46">
        <f t="shared" si="0"/>
        <v>5400</v>
      </c>
      <c r="J8" s="94"/>
    </row>
    <row r="9" ht="30" customHeight="1" spans="1:13">
      <c r="A9" s="46">
        <v>7</v>
      </c>
      <c r="B9" s="46" t="s">
        <v>100</v>
      </c>
      <c r="C9" s="46" t="s">
        <v>12</v>
      </c>
      <c r="D9" s="90">
        <v>45839</v>
      </c>
      <c r="E9" s="93" t="s">
        <v>95</v>
      </c>
      <c r="F9" s="91">
        <v>1800</v>
      </c>
      <c r="G9" s="91">
        <v>1800</v>
      </c>
      <c r="H9" s="91">
        <v>1800</v>
      </c>
      <c r="I9" s="46">
        <f t="shared" si="0"/>
        <v>5400</v>
      </c>
      <c r="J9" s="94"/>
    </row>
    <row r="10" ht="30" customHeight="1" spans="1:13">
      <c r="A10" s="92">
        <v>8</v>
      </c>
      <c r="B10" s="46" t="s">
        <v>101</v>
      </c>
      <c r="C10" s="46" t="s">
        <v>12</v>
      </c>
      <c r="D10" s="90">
        <v>45839</v>
      </c>
      <c r="E10" s="93" t="s">
        <v>95</v>
      </c>
      <c r="F10" s="91">
        <v>1800</v>
      </c>
      <c r="G10" s="91">
        <v>1800</v>
      </c>
      <c r="H10" s="91">
        <v>1800</v>
      </c>
      <c r="I10" s="46">
        <f t="shared" si="0"/>
        <v>5400</v>
      </c>
      <c r="J10" s="94"/>
    </row>
    <row r="11" ht="30" customHeight="1" spans="1:13">
      <c r="A11" s="52"/>
      <c r="B11" s="52" t="s">
        <v>92</v>
      </c>
      <c r="C11" s="52"/>
      <c r="D11" s="52"/>
      <c r="E11" s="52"/>
      <c r="F11" s="52">
        <f t="shared" ref="F11:H11" si="1">SUM(F3:F10)</f>
        <v>14400</v>
      </c>
      <c r="G11" s="52">
        <f t="shared" si="1"/>
        <v>14400</v>
      </c>
      <c r="H11" s="52">
        <f t="shared" si="1"/>
        <v>14400</v>
      </c>
      <c r="I11" s="52">
        <f t="shared" si="0"/>
        <v>43200</v>
      </c>
      <c r="J11" s="54"/>
    </row>
    <row r="12" ht="30" customHeight="1" spans="1:13">
      <c r="B12" s="95" t="s">
        <v>35</v>
      </c>
      <c r="C12" s="95"/>
      <c r="G12" s="95"/>
      <c r="H12" s="95" t="s">
        <v>36</v>
      </c>
      <c r="M12" t="s">
        <v>102</v>
      </c>
    </row>
    <row r="13" ht="40" customHeight="1" spans="1:13">
      <c r="F13" s="96" t="s">
        <v>103</v>
      </c>
      <c r="G13" s="97"/>
      <c r="H13" s="97"/>
      <c r="I13" s="97"/>
    </row>
    <row r="14" ht="40" customHeight="1" spans="1:13">
      <c r="F14" s="96" t="s">
        <v>104</v>
      </c>
      <c r="G14" s="97"/>
      <c r="H14" s="97"/>
      <c r="I14" s="97"/>
    </row>
  </sheetData>
  <mergeCells count="4">
    <mergeCell ref="A1:J1"/>
    <mergeCell ref="B12:C12"/>
    <mergeCell ref="F13:I13"/>
    <mergeCell ref="F14:I1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P9" sqref="P9"/>
    </sheetView>
  </sheetViews>
  <sheetFormatPr defaultColWidth="9" defaultRowHeight="13.5"/>
  <cols>
    <col min="1" max="1" width="5.125" style="56" customWidth="1"/>
    <col min="2" max="2" width="9" style="56"/>
    <col min="3" max="3" width="12.125" style="56" customWidth="1"/>
    <col min="4" max="4" width="9" style="56"/>
    <col min="5" max="5" width="8.125" style="56" customWidth="1"/>
    <col min="6" max="6" width="9" style="56"/>
    <col min="7" max="7" width="7.875" style="56" customWidth="1"/>
    <col min="8" max="8" width="14.625" style="56" customWidth="1"/>
    <col min="9" max="9" width="14.75" style="56" customWidth="1"/>
    <col min="10" max="10" width="15.75" style="56" customWidth="1"/>
    <col min="11" max="11" width="8.625" style="56" customWidth="1"/>
    <col min="12" max="12" width="15.75" style="56" customWidth="1"/>
    <col min="13" max="16384" width="9" style="56"/>
  </cols>
  <sheetData>
    <row r="1" s="56" customFormat="1" ht="30" customHeight="1" spans="1:12">
      <c r="A1" s="57" t="s">
        <v>105</v>
      </c>
      <c r="B1" s="58"/>
      <c r="C1" s="58"/>
      <c r="D1" s="58"/>
      <c r="E1" s="58"/>
      <c r="F1" s="58"/>
      <c r="G1" s="58"/>
      <c r="H1" s="58"/>
      <c r="I1" s="58"/>
      <c r="J1" s="58"/>
      <c r="K1" s="58"/>
      <c r="L1" s="58"/>
    </row>
    <row r="2" s="56" customFormat="1" ht="42" customHeight="1" spans="1:12">
      <c r="A2" s="6" t="s">
        <v>1</v>
      </c>
      <c r="B2" s="6" t="s">
        <v>2</v>
      </c>
      <c r="C2" s="6" t="s">
        <v>3</v>
      </c>
      <c r="D2" s="6" t="s">
        <v>4</v>
      </c>
      <c r="E2" s="6"/>
      <c r="F2" s="6" t="s">
        <v>5</v>
      </c>
      <c r="G2" s="6"/>
      <c r="H2" s="6" t="s">
        <v>106</v>
      </c>
      <c r="I2" s="6" t="s">
        <v>107</v>
      </c>
      <c r="J2" s="6" t="s">
        <v>108</v>
      </c>
      <c r="K2" s="6" t="s">
        <v>9</v>
      </c>
      <c r="L2" s="6" t="s">
        <v>10</v>
      </c>
    </row>
    <row r="3" s="56" customFormat="1" ht="26" customHeight="1" spans="1:12">
      <c r="A3" s="6">
        <v>1</v>
      </c>
      <c r="B3" s="6" t="s">
        <v>109</v>
      </c>
      <c r="C3" s="6" t="s">
        <v>12</v>
      </c>
      <c r="D3" s="59">
        <v>202411</v>
      </c>
      <c r="E3" s="60"/>
      <c r="F3" s="59">
        <v>202510</v>
      </c>
      <c r="G3" s="60"/>
      <c r="H3" s="6">
        <v>1800</v>
      </c>
      <c r="I3" s="6">
        <v>1800</v>
      </c>
      <c r="J3" s="6">
        <v>0</v>
      </c>
      <c r="K3" s="6">
        <v>3600</v>
      </c>
      <c r="L3" s="6" t="s">
        <v>110</v>
      </c>
    </row>
    <row r="4" s="56" customFormat="1" ht="26" customHeight="1" spans="1:12">
      <c r="A4" s="6">
        <v>2</v>
      </c>
      <c r="B4" s="6" t="s">
        <v>111</v>
      </c>
      <c r="C4" s="6" t="s">
        <v>12</v>
      </c>
      <c r="D4" s="59">
        <v>202411</v>
      </c>
      <c r="E4" s="60"/>
      <c r="F4" s="59">
        <v>202510</v>
      </c>
      <c r="G4" s="60"/>
      <c r="H4" s="6">
        <v>1800</v>
      </c>
      <c r="I4" s="6">
        <v>1800</v>
      </c>
      <c r="J4" s="6">
        <v>0</v>
      </c>
      <c r="K4" s="6">
        <v>3600</v>
      </c>
      <c r="L4" s="6" t="s">
        <v>110</v>
      </c>
    </row>
    <row r="5" s="56" customFormat="1" ht="26" customHeight="1" spans="1:12">
      <c r="A5" s="6">
        <v>3</v>
      </c>
      <c r="B5" s="6" t="s">
        <v>112</v>
      </c>
      <c r="C5" s="6" t="s">
        <v>12</v>
      </c>
      <c r="D5" s="59">
        <v>202507</v>
      </c>
      <c r="E5" s="60"/>
      <c r="F5" s="59">
        <v>202606</v>
      </c>
      <c r="G5" s="60"/>
      <c r="H5" s="6">
        <v>1800</v>
      </c>
      <c r="I5" s="6">
        <v>1800</v>
      </c>
      <c r="J5" s="6">
        <v>1800</v>
      </c>
      <c r="K5" s="6">
        <v>5400</v>
      </c>
      <c r="L5" s="6"/>
    </row>
    <row r="6" s="56" customFormat="1" ht="26" customHeight="1" spans="1:12">
      <c r="A6" s="6">
        <v>4</v>
      </c>
      <c r="B6" s="6" t="s">
        <v>113</v>
      </c>
      <c r="C6" s="6" t="s">
        <v>12</v>
      </c>
      <c r="D6" s="59">
        <v>202507</v>
      </c>
      <c r="E6" s="60"/>
      <c r="F6" s="59">
        <v>202606</v>
      </c>
      <c r="G6" s="60"/>
      <c r="H6" s="6">
        <v>1800</v>
      </c>
      <c r="I6" s="6">
        <v>1800</v>
      </c>
      <c r="J6" s="6">
        <v>1800</v>
      </c>
      <c r="K6" s="6">
        <v>5400</v>
      </c>
      <c r="L6" s="6"/>
    </row>
    <row r="7" s="56" customFormat="1" ht="26" customHeight="1" spans="1:12">
      <c r="A7" s="6">
        <v>5</v>
      </c>
      <c r="B7" s="61" t="s">
        <v>114</v>
      </c>
      <c r="C7" s="6" t="s">
        <v>12</v>
      </c>
      <c r="D7" s="62">
        <v>202508</v>
      </c>
      <c r="E7" s="60"/>
      <c r="F7" s="63">
        <v>202607</v>
      </c>
      <c r="G7" s="64"/>
      <c r="H7" s="6">
        <v>1800</v>
      </c>
      <c r="I7" s="6">
        <v>1800</v>
      </c>
      <c r="J7" s="6">
        <v>1800</v>
      </c>
      <c r="K7" s="6">
        <v>5400</v>
      </c>
      <c r="L7" s="6"/>
    </row>
    <row r="8" s="56" customFormat="1" ht="26" customHeight="1" spans="1:12">
      <c r="A8" s="6">
        <v>6</v>
      </c>
      <c r="B8" s="65" t="s">
        <v>115</v>
      </c>
      <c r="C8" s="6" t="s">
        <v>12</v>
      </c>
      <c r="D8" s="66" t="s">
        <v>116</v>
      </c>
      <c r="E8" s="67"/>
      <c r="F8" s="68">
        <v>202608</v>
      </c>
      <c r="G8" s="69"/>
      <c r="H8" s="6">
        <v>1800</v>
      </c>
      <c r="I8" s="6">
        <v>1800</v>
      </c>
      <c r="J8" s="6">
        <v>1800</v>
      </c>
      <c r="K8" s="6">
        <v>5400</v>
      </c>
      <c r="L8" s="6"/>
    </row>
    <row r="9" s="56" customFormat="1" ht="26" customHeight="1" spans="1:12">
      <c r="A9" s="6">
        <v>7</v>
      </c>
      <c r="B9" s="70" t="s">
        <v>117</v>
      </c>
      <c r="C9" s="6" t="s">
        <v>12</v>
      </c>
      <c r="D9" s="66" t="s">
        <v>116</v>
      </c>
      <c r="E9" s="67"/>
      <c r="F9" s="71">
        <v>202608</v>
      </c>
      <c r="G9" s="72"/>
      <c r="H9" s="6">
        <v>1800</v>
      </c>
      <c r="I9" s="6">
        <v>1800</v>
      </c>
      <c r="J9" s="6">
        <v>1800</v>
      </c>
      <c r="K9" s="6">
        <v>5400</v>
      </c>
      <c r="L9" s="6"/>
    </row>
    <row r="10" s="56" customFormat="1" ht="26" customHeight="1" spans="1:12">
      <c r="A10" s="6">
        <v>8</v>
      </c>
      <c r="B10" s="73" t="s">
        <v>118</v>
      </c>
      <c r="C10" s="6" t="s">
        <v>12</v>
      </c>
      <c r="D10" s="66" t="s">
        <v>116</v>
      </c>
      <c r="E10" s="67"/>
      <c r="F10" s="74">
        <v>202608</v>
      </c>
      <c r="G10" s="75"/>
      <c r="H10" s="6">
        <v>1800</v>
      </c>
      <c r="I10" s="6">
        <v>1800</v>
      </c>
      <c r="J10" s="6">
        <v>1800</v>
      </c>
      <c r="K10" s="6">
        <v>5400</v>
      </c>
      <c r="L10" s="76"/>
    </row>
    <row r="11" s="56" customFormat="1" ht="23.6" customHeight="1" spans="1:12">
      <c r="A11" s="6">
        <v>9</v>
      </c>
      <c r="B11" s="73" t="s">
        <v>119</v>
      </c>
      <c r="C11" s="6" t="s">
        <v>12</v>
      </c>
      <c r="D11" s="66" t="s">
        <v>116</v>
      </c>
      <c r="E11" s="67"/>
      <c r="F11" s="77">
        <v>202608</v>
      </c>
      <c r="G11" s="78"/>
      <c r="H11" s="6">
        <v>1800</v>
      </c>
      <c r="I11" s="6">
        <v>1800</v>
      </c>
      <c r="J11" s="6">
        <v>1800</v>
      </c>
      <c r="K11" s="6">
        <v>5400</v>
      </c>
      <c r="L11" s="6"/>
    </row>
    <row r="12" s="56" customFormat="1" ht="23.6" customHeight="1" spans="1:12">
      <c r="A12" s="6">
        <v>10</v>
      </c>
      <c r="B12" s="73" t="s">
        <v>120</v>
      </c>
      <c r="C12" s="6" t="s">
        <v>12</v>
      </c>
      <c r="D12" s="66" t="s">
        <v>116</v>
      </c>
      <c r="E12" s="67"/>
      <c r="F12" s="77">
        <v>202608</v>
      </c>
      <c r="G12" s="79"/>
      <c r="H12" s="6">
        <v>1800</v>
      </c>
      <c r="I12" s="6">
        <v>1800</v>
      </c>
      <c r="J12" s="6">
        <v>1800</v>
      </c>
      <c r="K12" s="6">
        <v>5400</v>
      </c>
      <c r="L12" s="6"/>
    </row>
    <row r="13" s="56" customFormat="1" ht="23.6" customHeight="1" spans="1:12">
      <c r="A13" s="6">
        <v>11</v>
      </c>
      <c r="B13" s="80" t="s">
        <v>121</v>
      </c>
      <c r="C13" s="6" t="s">
        <v>12</v>
      </c>
      <c r="D13" s="66" t="s">
        <v>116</v>
      </c>
      <c r="E13" s="67"/>
      <c r="F13" s="81">
        <v>202608</v>
      </c>
      <c r="G13" s="82"/>
      <c r="H13" s="6">
        <v>1800</v>
      </c>
      <c r="I13" s="6">
        <v>1800</v>
      </c>
      <c r="J13" s="6">
        <v>1800</v>
      </c>
      <c r="K13" s="6">
        <v>5400</v>
      </c>
      <c r="L13" s="6"/>
    </row>
    <row r="14" s="56" customFormat="1" ht="23.6" customHeight="1" spans="1:12">
      <c r="A14" s="6">
        <v>12</v>
      </c>
      <c r="B14" s="83" t="s">
        <v>122</v>
      </c>
      <c r="C14" s="6" t="s">
        <v>12</v>
      </c>
      <c r="D14" s="66" t="s">
        <v>123</v>
      </c>
      <c r="E14" s="67"/>
      <c r="F14" s="77">
        <v>202609</v>
      </c>
      <c r="G14" s="79"/>
      <c r="H14" s="61">
        <v>0</v>
      </c>
      <c r="I14" s="6">
        <v>1800</v>
      </c>
      <c r="J14" s="6">
        <v>1800</v>
      </c>
      <c r="K14" s="6">
        <v>3600</v>
      </c>
      <c r="L14" s="6"/>
    </row>
    <row r="15" s="56" customFormat="1" ht="23.6" customHeight="1" spans="1:12">
      <c r="A15" s="6">
        <v>13</v>
      </c>
      <c r="B15" s="84" t="s">
        <v>124</v>
      </c>
      <c r="C15" s="6" t="s">
        <v>12</v>
      </c>
      <c r="D15" s="66" t="s">
        <v>123</v>
      </c>
      <c r="E15" s="67"/>
      <c r="F15" s="77">
        <v>202609</v>
      </c>
      <c r="G15" s="79"/>
      <c r="H15" s="61">
        <v>0</v>
      </c>
      <c r="I15" s="6">
        <v>1800</v>
      </c>
      <c r="J15" s="6">
        <v>1800</v>
      </c>
      <c r="K15" s="6">
        <v>3600</v>
      </c>
      <c r="L15" s="6"/>
    </row>
    <row r="16" s="56" customFormat="1" ht="23.6" customHeight="1" spans="1:12">
      <c r="A16" s="6" t="s">
        <v>92</v>
      </c>
      <c r="B16" s="59"/>
      <c r="C16" s="85"/>
      <c r="D16" s="85"/>
      <c r="E16" s="85"/>
      <c r="F16" s="86"/>
      <c r="G16" s="86"/>
      <c r="H16" s="85"/>
      <c r="I16" s="85"/>
      <c r="J16" s="60"/>
      <c r="K16" s="6">
        <v>63000</v>
      </c>
      <c r="L16" s="6"/>
    </row>
    <row r="18" s="56" customFormat="1" spans="1:11">
      <c r="A18" s="56" t="s">
        <v>125</v>
      </c>
      <c r="G18" s="87" t="s">
        <v>36</v>
      </c>
      <c r="H18" s="87"/>
      <c r="J18" s="87" t="s">
        <v>126</v>
      </c>
      <c r="K18" s="87"/>
    </row>
  </sheetData>
  <mergeCells count="32">
    <mergeCell ref="A1:L1"/>
    <mergeCell ref="D2:E2"/>
    <mergeCell ref="F2:G2"/>
    <mergeCell ref="D3:E3"/>
    <mergeCell ref="F3:G3"/>
    <mergeCell ref="D4:E4"/>
    <mergeCell ref="F4:G4"/>
    <mergeCell ref="D5:E5"/>
    <mergeCell ref="F5:G5"/>
    <mergeCell ref="D6:E6"/>
    <mergeCell ref="F6:G6"/>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B16:J16"/>
    <mergeCell ref="G18:H18"/>
    <mergeCell ref="J18:K1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3" sqref="G13"/>
    </sheetView>
  </sheetViews>
  <sheetFormatPr defaultColWidth="9" defaultRowHeight="14.25" outlineLevelCol="7"/>
  <cols>
    <col min="1" max="1" width="5.7" customWidth="1"/>
    <col min="2" max="2" width="7.2" customWidth="1"/>
    <col min="3" max="3" width="10.7" customWidth="1"/>
    <col min="4" max="4" width="12.1" style="39" customWidth="1"/>
    <col min="5" max="5" width="14.7" style="39" customWidth="1"/>
    <col min="6" max="6" width="14.4" style="39" customWidth="1"/>
    <col min="7" max="7" width="21.4" customWidth="1"/>
    <col min="8" max="8" width="14.3" customWidth="1"/>
  </cols>
  <sheetData>
    <row r="1" ht="57" customHeight="1" spans="1:8">
      <c r="A1" s="40" t="s">
        <v>127</v>
      </c>
      <c r="B1" s="41"/>
      <c r="C1" s="41"/>
      <c r="D1" s="42"/>
      <c r="E1" s="42"/>
      <c r="F1" s="42"/>
      <c r="G1" s="41"/>
      <c r="H1" s="41"/>
    </row>
    <row r="2" ht="28.5" spans="1:8">
      <c r="A2" s="43" t="s">
        <v>1</v>
      </c>
      <c r="B2" s="43" t="s">
        <v>2</v>
      </c>
      <c r="C2" s="43" t="s">
        <v>3</v>
      </c>
      <c r="D2" s="44" t="s">
        <v>4</v>
      </c>
      <c r="E2" s="44" t="s">
        <v>5</v>
      </c>
      <c r="F2" s="44" t="s">
        <v>128</v>
      </c>
      <c r="G2" s="43" t="s">
        <v>9</v>
      </c>
      <c r="H2" s="45" t="s">
        <v>10</v>
      </c>
    </row>
    <row r="3" ht="30" customHeight="1" spans="1:8">
      <c r="A3" s="46">
        <v>1</v>
      </c>
      <c r="B3" s="13" t="s">
        <v>129</v>
      </c>
      <c r="C3" s="46" t="s">
        <v>12</v>
      </c>
      <c r="D3" s="47">
        <v>2024.09</v>
      </c>
      <c r="E3" s="47">
        <v>2025.08</v>
      </c>
      <c r="F3" s="47">
        <v>1700</v>
      </c>
      <c r="G3" s="47">
        <f>SUM(F3:F3)</f>
        <v>1700</v>
      </c>
      <c r="H3" s="48"/>
    </row>
    <row r="4" ht="30" customHeight="1" spans="1:8">
      <c r="A4" s="46">
        <v>2</v>
      </c>
      <c r="B4" s="13" t="s">
        <v>130</v>
      </c>
      <c r="C4" s="46" t="s">
        <v>12</v>
      </c>
      <c r="D4" s="47">
        <v>2024.09</v>
      </c>
      <c r="E4" s="47">
        <v>2025.08</v>
      </c>
      <c r="F4" s="47">
        <v>1700</v>
      </c>
      <c r="G4" s="47">
        <f>SUM(F4:F4)</f>
        <v>1700</v>
      </c>
      <c r="H4" s="48"/>
    </row>
    <row r="5" ht="30" customHeight="1" spans="1:8">
      <c r="A5" s="49">
        <v>3</v>
      </c>
      <c r="B5" s="17" t="s">
        <v>131</v>
      </c>
      <c r="C5" s="49" t="s">
        <v>12</v>
      </c>
      <c r="D5" s="50">
        <v>2024.09</v>
      </c>
      <c r="E5" s="50">
        <v>2025.08</v>
      </c>
      <c r="F5" s="50">
        <v>1700</v>
      </c>
      <c r="G5" s="50">
        <f>SUM(F5:F5)</f>
        <v>1700</v>
      </c>
      <c r="H5" s="51"/>
    </row>
    <row r="6" ht="30" customHeight="1" spans="1:8">
      <c r="A6" s="52"/>
      <c r="B6" s="52"/>
      <c r="C6" s="52"/>
      <c r="D6" s="53"/>
      <c r="E6" s="53"/>
      <c r="F6" s="53"/>
      <c r="G6" s="52">
        <f>SUM(G3:G5)</f>
        <v>5100</v>
      </c>
      <c r="H6" s="54"/>
    </row>
    <row r="7" ht="30" customHeight="1"/>
    <row r="8" spans="1:8">
      <c r="C8" t="s">
        <v>35</v>
      </c>
      <c r="D8" s="39" t="s">
        <v>132</v>
      </c>
      <c r="E8" s="39" t="s">
        <v>133</v>
      </c>
    </row>
    <row r="9" spans="1:8">
      <c r="H9" t="s">
        <v>134</v>
      </c>
    </row>
    <row r="10" spans="1:8">
      <c r="G10" s="55"/>
      <c r="H10" s="55"/>
    </row>
    <row r="11" spans="1:8">
      <c r="H11" t="s">
        <v>135</v>
      </c>
    </row>
  </sheetData>
  <mergeCells count="2">
    <mergeCell ref="A1:H1"/>
    <mergeCell ref="G10:H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Mika</cp:lastModifiedBy>
  <dcterms:created xsi:type="dcterms:W3CDTF">2016-12-02T16:54:00Z</dcterms:created>
  <dcterms:modified xsi:type="dcterms:W3CDTF">2026-02-12T03:52:11Z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5D800FE5843A472D895D9EC189C05634_13</vt:lpwstr>
  </property>
  <property fmtid="{D5CDD505-2E9C-101B-9397-08002B2CF9AE}" pid="4" name="CalculationRule">
    <vt:i4>0</vt:i4>
  </property>
</Properties>
</file>