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<sst xmlns="http://schemas.openxmlformats.org/spreadsheetml/2006/main" count="209" uniqueCount="140">
  <si>
    <t>中央财政脱贫攻坚补短板综合财力补助资金项目安排情况表</t>
  </si>
  <si>
    <t>序号</t>
  </si>
  <si>
    <t>项目名称</t>
  </si>
  <si>
    <t>项目实施地点</t>
  </si>
  <si>
    <t>项目建设内容及规模</t>
  </si>
  <si>
    <t>补助标准</t>
  </si>
  <si>
    <t>资金规模（万元）</t>
  </si>
  <si>
    <t>项目绩效目标</t>
  </si>
  <si>
    <t>项目进度</t>
  </si>
  <si>
    <t>责任单位</t>
  </si>
  <si>
    <t>备注</t>
  </si>
  <si>
    <t>合计</t>
  </si>
  <si>
    <t>中央财政脱贫攻坚补短板综合财力补助资金</t>
  </si>
  <si>
    <t>其他</t>
  </si>
  <si>
    <t>开工时间</t>
  </si>
  <si>
    <t>竣工时间</t>
  </si>
  <si>
    <t>项目主管单位</t>
  </si>
  <si>
    <t>项目组织   实施单位</t>
  </si>
  <si>
    <t>农产品产销对接
奖补</t>
  </si>
  <si>
    <t>麻阳县</t>
  </si>
  <si>
    <t>长沙致远销售网点建设(租赁)300平米，购置电脑2台、快递打印机1台补贴等</t>
  </si>
  <si>
    <t>帮扶贫困户20户以上，销售农产品20000公斤以上</t>
  </si>
  <si>
    <t>麻阳县
农业农村局</t>
  </si>
  <si>
    <t>麻阳泰丰绿色农业科技开发有限公司</t>
  </si>
  <si>
    <t>品牌纸箱印制56000套、宣传资料费、设计包装费补贴</t>
  </si>
  <si>
    <t>麻阳三农兄弟
林业开发有限公司</t>
  </si>
  <si>
    <t>水果包装箱制作
17000个、电脑2台、打印机1台购置补贴</t>
  </si>
  <si>
    <t>湖南德宇农林
发展有限公司</t>
  </si>
  <si>
    <t>开设网络店铺、购置重金属检测设备、改进工艺路线等补贴</t>
  </si>
  <si>
    <t>帮扶贫困户20户以上，销售农产品10000公斤以上</t>
  </si>
  <si>
    <t>麻阳米米生态
农业科技有限公司</t>
  </si>
  <si>
    <t>购置电脑3台、快递打印机3台、配送车1辆、建冷冻库1座
补贴</t>
  </si>
  <si>
    <t>帮扶贫困户20户以上，销售农产品1000公斤以上</t>
  </si>
  <si>
    <t>湖南苗乡情
食品有限公司</t>
  </si>
  <si>
    <t>品牌包装设计制作、广告宣传、添置大米加工流水线1条、绿色食品检测等补贴</t>
  </si>
  <si>
    <t>麻阳清清农业
种养专业合作社</t>
  </si>
  <si>
    <t>购买冰糖橙各类纸箱25000个、办公电脑5台、冰糖橙宣传广告制作补贴</t>
  </si>
  <si>
    <t>创建网销平台，提升农产品销售量20%</t>
  </si>
  <si>
    <t>湖南省政鑫农业开发有限公司</t>
  </si>
  <si>
    <t>添置洗果、包装
生产线1条补贴</t>
  </si>
  <si>
    <t>湖南华恒农业科技发展有限公司</t>
  </si>
  <si>
    <t>购置台式电脑4台、快递单打印机1台、真空包装机1台，建30立方米速冻库1座等补贴</t>
  </si>
  <si>
    <t>麻阳苗之味
生态食品厂</t>
  </si>
  <si>
    <t>更新网络设备、仪器，购置电脑，制作广告牌等补贴</t>
  </si>
  <si>
    <t>麻阳益农社
运营中心</t>
  </si>
  <si>
    <t>添置振动分离筛1台，柑桔周转筐1000只，周转桶2000个，杀菌夹层锅2台，电脑1台等补贴</t>
  </si>
  <si>
    <t>湖南越丰生物
科技有限公司</t>
  </si>
  <si>
    <t>兰村小学校舍及厕所水沟维修</t>
  </si>
  <si>
    <t>兰村小学</t>
  </si>
  <si>
    <t>校舍及厕所水沟维修67平方米</t>
  </si>
  <si>
    <t>60元/平方米</t>
  </si>
  <si>
    <t>确保校舍安全、120位贫困学生受益</t>
  </si>
  <si>
    <t>麻阳县教育局</t>
  </si>
  <si>
    <t>吕家坪中学饮水设施维修</t>
  </si>
  <si>
    <t>吕家坪中学</t>
  </si>
  <si>
    <t>饮水设施维修－打井70米、电线500米、抽水泵1台、水管500米</t>
  </si>
  <si>
    <t>打井150元/米、电线4元/米、抽水泵3000元/台、水管30元/米</t>
  </si>
  <si>
    <t>确保饮水安全、150位贫困生受益</t>
  </si>
  <si>
    <t>栗坪中学饮水设施、学生宿舍维修</t>
  </si>
  <si>
    <t>栗坪中学</t>
  </si>
  <si>
    <t>饮水设施、学生宿舍维修－水管340米、风扇50台</t>
  </si>
  <si>
    <t>水管30元/米、风扇200元/台</t>
  </si>
  <si>
    <t>确保饮水及学生住宿安全、121位贫困生受益</t>
  </si>
  <si>
    <t>谭家寨中学饮水设施维修</t>
  </si>
  <si>
    <t>谭家寨中学</t>
  </si>
  <si>
    <t>饮水设施维修－电线500米、抽水泵1台、水管500米</t>
  </si>
  <si>
    <t>电线4元/米、抽水泵3000元/台、水管30元/米</t>
  </si>
  <si>
    <t>确保饮水安全、65位贫困生受益</t>
  </si>
  <si>
    <t>舒家村学校校舍及饮水设施维修</t>
  </si>
  <si>
    <t>舒家村学校</t>
  </si>
  <si>
    <t>校舍及饮水设施维修－维修600平方米、水管1500米、电线1200米</t>
  </si>
  <si>
    <t>60元/平方米、水管30元/米、电线4元/米</t>
  </si>
  <si>
    <t>确保校舍及饮水安全、285位贫困生受益</t>
  </si>
  <si>
    <t>和平溪中学学生宿舍及饮水设施维修</t>
  </si>
  <si>
    <t>和平溪中学</t>
  </si>
  <si>
    <t>学生宿舍及饮水设施维修－维修50平方米</t>
  </si>
  <si>
    <t>确保饮水及学生住宿安全、124位贫困生受益</t>
  </si>
  <si>
    <t>谷达坡中心幼儿园操坪维修</t>
  </si>
  <si>
    <t>谷达坡小学</t>
  </si>
  <si>
    <t>幼儿园操坪维修－维修1450平方米、水沟80米</t>
  </si>
  <si>
    <t>60元/平方米、水沟300元/米</t>
  </si>
  <si>
    <t>确保幼儿运动安全、120位贫困生受益</t>
  </si>
  <si>
    <t>大路坳、代帽坡村小校舍及饮水设施维修</t>
  </si>
  <si>
    <t>大路坳村小、代帽坡村小</t>
  </si>
  <si>
    <t>校舍及饮水设施维修－维修450平方米、水管1300米、电线800米</t>
  </si>
  <si>
    <t>确保校舍及饮水安全、60位贫困生受益</t>
  </si>
  <si>
    <t>代远学校</t>
  </si>
  <si>
    <t>忠诚小学进校门道路建设</t>
  </si>
  <si>
    <t>忠诚小学</t>
  </si>
  <si>
    <t>道路硬化200米</t>
  </si>
  <si>
    <t>250元/米</t>
  </si>
  <si>
    <t>确保道路安全、150位贫困生受益</t>
  </si>
  <si>
    <t>吕家坪小学</t>
  </si>
  <si>
    <t>文昌阁中学校舍及饮水设施维修</t>
  </si>
  <si>
    <t>文昌阁中学</t>
  </si>
  <si>
    <t>校舍及饮水设施维修420平方米</t>
  </si>
  <si>
    <t>确保校舍及饮水安全、110位贫困生受益</t>
  </si>
  <si>
    <t>贫困劳动力职业技能培训补贴</t>
  </si>
  <si>
    <t>贫困劳动力技能培训500人</t>
  </si>
  <si>
    <t>990-2610元/人</t>
  </si>
  <si>
    <t>培训贫困劳动力500人左右，带动贫困劳动力就业</t>
  </si>
  <si>
    <t>麻阳县人社局</t>
  </si>
  <si>
    <t>贫困劳动力技能培训按170%标准进行补贴</t>
  </si>
  <si>
    <t>扶贫车间建设奖补</t>
  </si>
  <si>
    <t>创建3个，巩固25个扶贫车间</t>
  </si>
  <si>
    <t>500-1500元/人</t>
  </si>
  <si>
    <t>创建3个，巩固25扶贫车间，带动贫困劳动力500人就业</t>
  </si>
  <si>
    <t>以工代训500元每人，吸纳贫困劳动力就业1500元每人</t>
  </si>
  <si>
    <t>贫困劳动力专场招聘会（含疫情期间专车接送的包车费）</t>
  </si>
  <si>
    <t>提供专场岗位及就业信息</t>
  </si>
  <si>
    <t>20万/次</t>
  </si>
  <si>
    <t>开展二期线下贫困劳动力专场招聘会，提供岗位2000以上，入驻企业50家以上</t>
  </si>
  <si>
    <t>组织二次贫困劳动力专场招聘会，每次20万。</t>
  </si>
  <si>
    <t>尧市镇拖冲卫生院公共卫生服务楼修缮及公共厕所修建项目</t>
  </si>
  <si>
    <t>尧市镇拖冲卫生院</t>
  </si>
  <si>
    <t>翻修公共卫生服务楼736㎡（包括水电改造、屋面翻新、室内涂料翻新、门窗翻新），平整硬化地面133㎡，新建公厕30㎡。</t>
  </si>
  <si>
    <t>407元/平方</t>
  </si>
  <si>
    <t>改善尧市镇辖区百姓就医环境，创建满意、达标卫生院,受益贫困人口6547人。</t>
  </si>
  <si>
    <t>麻阳县卫生健康局</t>
  </si>
  <si>
    <t>麻阳县尧市镇拖冲卫生院</t>
  </si>
  <si>
    <t>根据国家、省、市文件要求，健康扶贫“三个一”目标，每个县有一所公立二级医院，每个乡镇有一所达标合格卫生院，目前尧市镇拖冲卫生院公卫楼陈旧漏雨严重，室内墙壁涂料脱落，门窗破损，需要开展达标建设。</t>
  </si>
  <si>
    <t>乡镇卫生院配置亟需医疗仪器（全自动生化分析仪1台）</t>
  </si>
  <si>
    <t>文昌阁乡卫生院</t>
  </si>
  <si>
    <t>采购国产全自动生化分析仪1台</t>
  </si>
  <si>
    <t>15万/台</t>
  </si>
  <si>
    <t>该卫生院由于缺乏亟需的化验检测设备，医疗服务能力无法提高，配置设备后当地百姓能实现就近住院治疗，卫生院服务能力达标，受益贫困人口3060人。</t>
  </si>
  <si>
    <t>麻阳县文昌阁乡卫生院</t>
  </si>
  <si>
    <t>根据国家、省、市文件要求，健康扶贫“三个一”目标，每个县有一所公立二级医院，每个乡镇有一所达标合格卫生院，由于仪器设备落后，该卫生院大部分诊疗项目无法开展，购置医疗仪器设备后该乡居民能够达到小病不出乡，就近住院治疗。</t>
  </si>
  <si>
    <t>麻阳苗族自治县易地扶贫搬迁后续扶持高村镇龙池村集中安置项目道路硬化工程</t>
  </si>
  <si>
    <t>高村镇龙升社区</t>
  </si>
  <si>
    <t>道路硬化520米，挡土墙125米，排水沟430米，给排水管网1000米。</t>
  </si>
  <si>
    <t>道路硬化4269元/米、挡土墙800元/米、排水沟280元/米、给排水管网730元/米。</t>
  </si>
  <si>
    <t>提升完善龙升社区966户3742人搬迁户的交通出行问题</t>
  </si>
  <si>
    <t>麻阳苗族自治县农业发展有限责任公司</t>
  </si>
  <si>
    <t>麻阳翼虎劳保用品有限责任公司生产车间改扩建工程</t>
  </si>
  <si>
    <t>县工业园</t>
  </si>
  <si>
    <t xml:space="preserve"> 改扩建生产车间1400平方米，购置设备若干，新建劳保用品生产线15条。</t>
  </si>
  <si>
    <r>
      <rPr>
        <sz val="10"/>
        <color theme="1"/>
        <rFont val="宋体"/>
        <charset val="134"/>
        <scheme val="minor"/>
      </rPr>
      <t>改扩建生产车间250元/</t>
    </r>
    <r>
      <rPr>
        <sz val="10"/>
        <color theme="1"/>
        <rFont val="SimSun"/>
        <charset val="134"/>
      </rPr>
      <t>㎡</t>
    </r>
  </si>
  <si>
    <t>新增就业岗位72个，其中解决龙升社区安置点搬迁户35人就业增收问题</t>
  </si>
  <si>
    <t>麻阳翼虎劳保用品有限责任公司</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</si>
</sst>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sz val="10"/>
      <color theme="1"/>
      <name val="宋体"/>
      <charset val="134"/>
      <scheme val="minor"/>
    </font>
    <font>
      <b/>
      <sz val="16"/>
      <color theme="1"/>
      <name val="宋体"/>
      <charset val="134"/>
      <scheme val="minor"/>
    </font>
    <font>
      <sz val="9"/>
      <color theme="1"/>
      <name val="宋体"/>
      <charset val="134"/>
      <scheme val="minor"/>
    </font>
    <font>
      <sz val="8"/>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0"/>
      <color theme="1"/>
      <name val="SimSun"/>
      <charset val="134"/>
    </font>
  </fonts>
  <fills count="33">
    <fill>
      <patternFill patternType="none"/>
    </fill>
    <fill>
      <patternFill patternType="gray125"/>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8"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4" applyNumberFormat="0" applyFont="0" applyAlignment="0" applyProtection="0">
      <alignment vertical="center"/>
    </xf>
    <xf numFmtId="0" fontId="6" fillId="5"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2" applyNumberFormat="0" applyFill="0" applyAlignment="0" applyProtection="0">
      <alignment vertical="center"/>
    </xf>
    <xf numFmtId="0" fontId="8" fillId="0" borderId="2" applyNumberFormat="0" applyFill="0" applyAlignment="0" applyProtection="0">
      <alignment vertical="center"/>
    </xf>
    <xf numFmtId="0" fontId="6" fillId="26" borderId="0" applyNumberFormat="0" applyBorder="0" applyAlignment="0" applyProtection="0">
      <alignment vertical="center"/>
    </xf>
    <xf numFmtId="0" fontId="14" fillId="0" borderId="6" applyNumberFormat="0" applyFill="0" applyAlignment="0" applyProtection="0">
      <alignment vertical="center"/>
    </xf>
    <xf numFmtId="0" fontId="6" fillId="18" borderId="0" applyNumberFormat="0" applyBorder="0" applyAlignment="0" applyProtection="0">
      <alignment vertical="center"/>
    </xf>
    <xf numFmtId="0" fontId="11" fillId="14" borderId="3" applyNumberFormat="0" applyAlignment="0" applyProtection="0">
      <alignment vertical="center"/>
    </xf>
    <xf numFmtId="0" fontId="19" fillId="14" borderId="7" applyNumberFormat="0" applyAlignment="0" applyProtection="0">
      <alignment vertical="center"/>
    </xf>
    <xf numFmtId="0" fontId="13" fillId="17" borderId="5" applyNumberFormat="0" applyAlignment="0" applyProtection="0">
      <alignment vertical="center"/>
    </xf>
    <xf numFmtId="0" fontId="5" fillId="21" borderId="0" applyNumberFormat="0" applyBorder="0" applyAlignment="0" applyProtection="0">
      <alignment vertical="center"/>
    </xf>
    <xf numFmtId="0" fontId="6" fillId="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7" fillId="4" borderId="0" applyNumberFormat="0" applyBorder="0" applyAlignment="0" applyProtection="0">
      <alignment vertical="center"/>
    </xf>
    <xf numFmtId="0" fontId="17" fillId="20" borderId="0" applyNumberFormat="0" applyBorder="0" applyAlignment="0" applyProtection="0">
      <alignment vertical="center"/>
    </xf>
    <xf numFmtId="0" fontId="5" fillId="13" borderId="0" applyNumberFormat="0" applyBorder="0" applyAlignment="0" applyProtection="0">
      <alignment vertical="center"/>
    </xf>
    <xf numFmtId="0" fontId="6" fillId="3"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5" fillId="29"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6" fillId="31" borderId="0" applyNumberFormat="0" applyBorder="0" applyAlignment="0" applyProtection="0">
      <alignment vertical="center"/>
    </xf>
    <xf numFmtId="0" fontId="5" fillId="30" borderId="0" applyNumberFormat="0" applyBorder="0" applyAlignment="0" applyProtection="0">
      <alignment vertical="center"/>
    </xf>
    <xf numFmtId="0" fontId="6" fillId="27" borderId="0" applyNumberFormat="0" applyBorder="0" applyAlignment="0" applyProtection="0">
      <alignment vertical="center"/>
    </xf>
    <xf numFmtId="0" fontId="6" fillId="12"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49" applyFont="1" applyBorder="1" applyAlignment="1">
      <alignment horizontal="left" vertical="center" wrapText="1"/>
    </xf>
    <xf numFmtId="9" fontId="0" fillId="0" borderId="1" xfId="0" applyNumberFormat="1" applyBorder="1" applyAlignment="1">
      <alignment horizontal="center" vertical="center" wrapText="1"/>
    </xf>
    <xf numFmtId="0" fontId="0" fillId="0" borderId="1" xfId="49" applyFont="1" applyBorder="1" applyAlignment="1">
      <alignment vertical="center" wrapText="1"/>
    </xf>
    <xf numFmtId="0" fontId="1" fillId="0" borderId="1" xfId="0" applyFont="1" applyBorder="1" applyAlignment="1">
      <alignment horizontal="center" vertical="center" wrapText="1"/>
    </xf>
    <xf numFmtId="0" fontId="1" fillId="0" borderId="1" xfId="49" applyFont="1" applyBorder="1" applyAlignment="1">
      <alignment vertical="center" wrapText="1"/>
    </xf>
    <xf numFmtId="9" fontId="1" fillId="0" borderId="1" xfId="0" applyNumberFormat="1"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176" fontId="0"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57"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49" applyFont="1" applyBorder="1" applyAlignment="1">
      <alignment horizontal="center" vertical="center" wrapText="1"/>
    </xf>
    <xf numFmtId="0" fontId="0" fillId="0" borderId="0" xfId="0" applyAlignment="1">
      <alignment horizontal="center" vertical="center" wrapText="1"/>
    </xf>
    <xf numFmtId="0" fontId="0" fillId="0" borderId="1" xfId="49"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57" fontId="1" fillId="0" borderId="1" xfId="0" applyNumberFormat="1" applyFont="1" applyBorder="1" applyAlignment="1">
      <alignment horizontal="center" vertical="center" wrapText="1"/>
    </xf>
    <xf numFmtId="0" fontId="0" fillId="0" borderId="1" xfId="0" applyFont="1" applyFill="1" applyBorder="1" applyAlignment="1">
      <alignment horizontal="left" vertical="center" wrapText="1"/>
    </xf>
    <xf numFmtId="5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0" xfId="0" applyFont="1" applyAlignment="1">
      <alignment vertical="center" wrapText="1"/>
    </xf>
    <xf numFmtId="0" fontId="0" fillId="0" borderId="1" xfId="0"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tabSelected="1" topLeftCell="A28" workbookViewId="0">
      <selection activeCell="K26" sqref="K26"/>
    </sheetView>
  </sheetViews>
  <sheetFormatPr defaultColWidth="9" defaultRowHeight="78" customHeight="1"/>
  <cols>
    <col min="1" max="1" width="4.11666666666667" style="1" customWidth="1"/>
    <col min="2" max="2" width="15.8583333333333" customWidth="1"/>
    <col min="3" max="3" width="9.625" customWidth="1"/>
    <col min="4" max="4" width="19.3416666666667" customWidth="1"/>
    <col min="5" max="5" width="9.45" customWidth="1"/>
    <col min="6" max="6" width="8.36666666666667" customWidth="1"/>
    <col min="7" max="7" width="10.6416666666667" customWidth="1"/>
    <col min="8" max="8" width="6.3" customWidth="1"/>
    <col min="9" max="9" width="16.5916666666667" style="3" customWidth="1"/>
    <col min="10" max="10" width="10.3166666666667" customWidth="1"/>
    <col min="11" max="11" width="11.0833333333333" customWidth="1"/>
    <col min="12" max="12" width="12.175" customWidth="1"/>
    <col min="13" max="13" width="14" style="4" customWidth="1"/>
    <col min="14" max="14" width="17.625" customWidth="1"/>
  </cols>
  <sheetData>
    <row r="1" ht="39" customHeight="1" spans="1:16">
      <c r="A1" s="5" t="s">
        <v>0</v>
      </c>
      <c r="B1" s="5"/>
      <c r="C1" s="5"/>
      <c r="D1" s="5"/>
      <c r="E1" s="5"/>
      <c r="F1" s="5"/>
      <c r="G1" s="5"/>
      <c r="H1" s="5"/>
      <c r="I1" s="19"/>
      <c r="J1" s="5"/>
      <c r="K1" s="5"/>
      <c r="L1" s="5"/>
      <c r="M1" s="5"/>
      <c r="N1" s="5"/>
      <c r="O1" s="4"/>
      <c r="P1" s="4"/>
    </row>
    <row r="2" ht="56" customHeight="1" spans="1:16">
      <c r="A2" s="6" t="s">
        <v>1</v>
      </c>
      <c r="B2" s="6" t="s">
        <v>2</v>
      </c>
      <c r="C2" s="6" t="s">
        <v>3</v>
      </c>
      <c r="D2" s="6" t="s">
        <v>4</v>
      </c>
      <c r="E2" s="6" t="s">
        <v>5</v>
      </c>
      <c r="F2" s="6" t="s">
        <v>6</v>
      </c>
      <c r="G2" s="6"/>
      <c r="H2" s="6"/>
      <c r="I2" s="20" t="s">
        <v>7</v>
      </c>
      <c r="J2" s="6" t="s">
        <v>8</v>
      </c>
      <c r="K2" s="6"/>
      <c r="L2" s="6" t="s">
        <v>9</v>
      </c>
      <c r="M2" s="6"/>
      <c r="N2" s="6" t="s">
        <v>10</v>
      </c>
      <c r="O2" s="4"/>
      <c r="P2" s="4"/>
    </row>
    <row r="3" ht="77" customHeight="1" spans="1:16">
      <c r="A3" s="6"/>
      <c r="B3" s="6"/>
      <c r="C3" s="6"/>
      <c r="D3" s="6"/>
      <c r="E3" s="6"/>
      <c r="F3" s="6" t="s">
        <v>11</v>
      </c>
      <c r="G3" s="6" t="s">
        <v>12</v>
      </c>
      <c r="H3" s="6" t="s">
        <v>13</v>
      </c>
      <c r="I3" s="20"/>
      <c r="J3" s="6" t="s">
        <v>14</v>
      </c>
      <c r="K3" s="6" t="s">
        <v>15</v>
      </c>
      <c r="L3" s="6" t="s">
        <v>16</v>
      </c>
      <c r="M3" s="6" t="s">
        <v>17</v>
      </c>
      <c r="N3" s="6"/>
      <c r="O3" s="4"/>
      <c r="P3" s="4"/>
    </row>
    <row r="4" s="1" customFormat="1" ht="64" customHeight="1" spans="1:16">
      <c r="A4" s="6">
        <v>1</v>
      </c>
      <c r="B4" s="6" t="s">
        <v>18</v>
      </c>
      <c r="C4" s="6" t="s">
        <v>19</v>
      </c>
      <c r="D4" s="7" t="s">
        <v>20</v>
      </c>
      <c r="E4" s="8">
        <v>0.5</v>
      </c>
      <c r="F4" s="6">
        <v>14</v>
      </c>
      <c r="G4" s="6">
        <v>7</v>
      </c>
      <c r="H4" s="6">
        <v>7</v>
      </c>
      <c r="I4" s="21" t="s">
        <v>21</v>
      </c>
      <c r="J4" s="22">
        <v>44013</v>
      </c>
      <c r="K4" s="22">
        <v>44166</v>
      </c>
      <c r="L4" s="23" t="s">
        <v>22</v>
      </c>
      <c r="M4" s="24" t="s">
        <v>23</v>
      </c>
      <c r="N4" s="6"/>
      <c r="O4" s="25"/>
      <c r="P4" s="25"/>
    </row>
    <row r="5" ht="51" customHeight="1" spans="1:16">
      <c r="A5" s="6">
        <v>2</v>
      </c>
      <c r="B5" s="6" t="s">
        <v>18</v>
      </c>
      <c r="C5" s="6" t="s">
        <v>19</v>
      </c>
      <c r="D5" s="9" t="s">
        <v>24</v>
      </c>
      <c r="E5" s="8">
        <v>0.5</v>
      </c>
      <c r="F5" s="6">
        <v>14</v>
      </c>
      <c r="G5" s="6">
        <v>7</v>
      </c>
      <c r="H5" s="6">
        <v>7</v>
      </c>
      <c r="I5" s="21" t="s">
        <v>21</v>
      </c>
      <c r="J5" s="22">
        <v>44013</v>
      </c>
      <c r="K5" s="22">
        <v>44167</v>
      </c>
      <c r="L5" s="23" t="s">
        <v>22</v>
      </c>
      <c r="M5" s="26" t="s">
        <v>25</v>
      </c>
      <c r="N5" s="27"/>
      <c r="O5" s="4"/>
      <c r="P5" s="4"/>
    </row>
    <row r="6" ht="53" customHeight="1" spans="1:16">
      <c r="A6" s="6">
        <v>3</v>
      </c>
      <c r="B6" s="6" t="s">
        <v>18</v>
      </c>
      <c r="C6" s="6" t="s">
        <v>19</v>
      </c>
      <c r="D6" s="9" t="s">
        <v>26</v>
      </c>
      <c r="E6" s="8">
        <v>0.5</v>
      </c>
      <c r="F6" s="6">
        <v>14</v>
      </c>
      <c r="G6" s="6">
        <v>7</v>
      </c>
      <c r="H6" s="6">
        <v>7</v>
      </c>
      <c r="I6" s="21" t="s">
        <v>21</v>
      </c>
      <c r="J6" s="22">
        <v>44013</v>
      </c>
      <c r="K6" s="22">
        <v>44168</v>
      </c>
      <c r="L6" s="23" t="s">
        <v>22</v>
      </c>
      <c r="M6" s="26" t="s">
        <v>27</v>
      </c>
      <c r="N6" s="27"/>
      <c r="O6" s="4"/>
      <c r="P6" s="4"/>
    </row>
    <row r="7" ht="59" customHeight="1" spans="1:16">
      <c r="A7" s="6">
        <v>4</v>
      </c>
      <c r="B7" s="6" t="s">
        <v>18</v>
      </c>
      <c r="C7" s="6" t="s">
        <v>19</v>
      </c>
      <c r="D7" s="9" t="s">
        <v>28</v>
      </c>
      <c r="E7" s="8">
        <v>0.5</v>
      </c>
      <c r="F7" s="6">
        <v>14</v>
      </c>
      <c r="G7" s="6">
        <v>7</v>
      </c>
      <c r="H7" s="6">
        <v>7</v>
      </c>
      <c r="I7" s="21" t="s">
        <v>29</v>
      </c>
      <c r="J7" s="22">
        <v>44013</v>
      </c>
      <c r="K7" s="22">
        <v>44169</v>
      </c>
      <c r="L7" s="23" t="s">
        <v>22</v>
      </c>
      <c r="M7" s="26" t="s">
        <v>30</v>
      </c>
      <c r="N7" s="27"/>
      <c r="O7" s="4"/>
      <c r="P7" s="4"/>
    </row>
    <row r="8" ht="68" customHeight="1" spans="1:16">
      <c r="A8" s="6">
        <v>5</v>
      </c>
      <c r="B8" s="6" t="s">
        <v>18</v>
      </c>
      <c r="C8" s="6" t="s">
        <v>19</v>
      </c>
      <c r="D8" s="9" t="s">
        <v>31</v>
      </c>
      <c r="E8" s="8">
        <v>0.5</v>
      </c>
      <c r="F8" s="6">
        <v>14</v>
      </c>
      <c r="G8" s="6">
        <v>7</v>
      </c>
      <c r="H8" s="6">
        <v>7</v>
      </c>
      <c r="I8" s="21" t="s">
        <v>32</v>
      </c>
      <c r="J8" s="22">
        <v>44013</v>
      </c>
      <c r="K8" s="22">
        <v>44170</v>
      </c>
      <c r="L8" s="23" t="s">
        <v>22</v>
      </c>
      <c r="M8" s="26" t="s">
        <v>33</v>
      </c>
      <c r="N8" s="27"/>
      <c r="O8" s="4"/>
      <c r="P8" s="4"/>
    </row>
    <row r="9" ht="64" customHeight="1" spans="1:16">
      <c r="A9" s="6">
        <v>6</v>
      </c>
      <c r="B9" s="6" t="s">
        <v>18</v>
      </c>
      <c r="C9" s="10" t="s">
        <v>19</v>
      </c>
      <c r="D9" s="11" t="s">
        <v>34</v>
      </c>
      <c r="E9" s="12">
        <v>0.5</v>
      </c>
      <c r="F9" s="10">
        <v>14</v>
      </c>
      <c r="G9" s="10">
        <v>7</v>
      </c>
      <c r="H9" s="10">
        <v>7</v>
      </c>
      <c r="I9" s="28" t="s">
        <v>29</v>
      </c>
      <c r="J9" s="29">
        <v>44013</v>
      </c>
      <c r="K9" s="29">
        <v>44171</v>
      </c>
      <c r="L9" s="10" t="s">
        <v>22</v>
      </c>
      <c r="M9" s="11" t="s">
        <v>35</v>
      </c>
      <c r="N9" s="27"/>
      <c r="O9" s="4"/>
      <c r="P9" s="4"/>
    </row>
    <row r="10" ht="59" customHeight="1" spans="1:16">
      <c r="A10" s="6">
        <v>7</v>
      </c>
      <c r="B10" s="6" t="s">
        <v>18</v>
      </c>
      <c r="C10" s="10" t="s">
        <v>19</v>
      </c>
      <c r="D10" s="11" t="s">
        <v>36</v>
      </c>
      <c r="E10" s="12">
        <v>0.5</v>
      </c>
      <c r="F10" s="10">
        <v>14</v>
      </c>
      <c r="G10" s="10">
        <v>7</v>
      </c>
      <c r="H10" s="10">
        <v>7</v>
      </c>
      <c r="I10" s="28" t="s">
        <v>37</v>
      </c>
      <c r="J10" s="29">
        <v>44013</v>
      </c>
      <c r="K10" s="29">
        <v>44172</v>
      </c>
      <c r="L10" s="10" t="s">
        <v>22</v>
      </c>
      <c r="M10" s="11" t="s">
        <v>38</v>
      </c>
      <c r="N10" s="27"/>
      <c r="O10" s="4"/>
      <c r="P10" s="4"/>
    </row>
    <row r="11" ht="47" customHeight="1" spans="1:16">
      <c r="A11" s="6">
        <v>8</v>
      </c>
      <c r="B11" s="6" t="s">
        <v>18</v>
      </c>
      <c r="C11" s="10" t="s">
        <v>19</v>
      </c>
      <c r="D11" s="11" t="s">
        <v>39</v>
      </c>
      <c r="E11" s="12">
        <v>0.5</v>
      </c>
      <c r="F11" s="10">
        <v>14</v>
      </c>
      <c r="G11" s="10">
        <v>7</v>
      </c>
      <c r="H11" s="10">
        <v>7</v>
      </c>
      <c r="I11" s="28" t="s">
        <v>21</v>
      </c>
      <c r="J11" s="29">
        <v>44013</v>
      </c>
      <c r="K11" s="29">
        <v>44173</v>
      </c>
      <c r="L11" s="10" t="s">
        <v>22</v>
      </c>
      <c r="M11" s="11" t="s">
        <v>40</v>
      </c>
      <c r="N11" s="27"/>
      <c r="O11" s="4"/>
      <c r="P11" s="4"/>
    </row>
    <row r="12" customHeight="1" spans="1:16">
      <c r="A12" s="6">
        <v>9</v>
      </c>
      <c r="B12" s="6" t="s">
        <v>18</v>
      </c>
      <c r="C12" s="6" t="s">
        <v>19</v>
      </c>
      <c r="D12" s="9" t="s">
        <v>41</v>
      </c>
      <c r="E12" s="8">
        <v>0.5</v>
      </c>
      <c r="F12" s="6">
        <v>12</v>
      </c>
      <c r="G12" s="6">
        <v>6</v>
      </c>
      <c r="H12" s="6">
        <v>6</v>
      </c>
      <c r="I12" s="21" t="s">
        <v>32</v>
      </c>
      <c r="J12" s="22">
        <v>44013</v>
      </c>
      <c r="K12" s="22">
        <v>44174</v>
      </c>
      <c r="L12" s="23" t="s">
        <v>22</v>
      </c>
      <c r="M12" s="26" t="s">
        <v>42</v>
      </c>
      <c r="N12" s="27"/>
      <c r="O12" s="4"/>
      <c r="P12" s="4"/>
    </row>
    <row r="13" ht="61" customHeight="1" spans="1:16">
      <c r="A13" s="6">
        <v>10</v>
      </c>
      <c r="B13" s="6" t="s">
        <v>18</v>
      </c>
      <c r="C13" s="6" t="s">
        <v>19</v>
      </c>
      <c r="D13" s="9" t="s">
        <v>43</v>
      </c>
      <c r="E13" s="8">
        <v>0.5</v>
      </c>
      <c r="F13" s="6">
        <v>12</v>
      </c>
      <c r="G13" s="6">
        <v>6</v>
      </c>
      <c r="H13" s="6">
        <v>6</v>
      </c>
      <c r="I13" s="21" t="s">
        <v>21</v>
      </c>
      <c r="J13" s="22">
        <v>44013</v>
      </c>
      <c r="K13" s="22">
        <v>44175</v>
      </c>
      <c r="L13" s="23" t="s">
        <v>22</v>
      </c>
      <c r="M13" s="26" t="s">
        <v>44</v>
      </c>
      <c r="N13" s="27"/>
      <c r="O13" s="4"/>
      <c r="P13" s="4"/>
    </row>
    <row r="14" ht="79" customHeight="1" spans="1:16">
      <c r="A14" s="6">
        <v>11</v>
      </c>
      <c r="B14" s="6" t="s">
        <v>18</v>
      </c>
      <c r="C14" s="6" t="s">
        <v>19</v>
      </c>
      <c r="D14" s="9" t="s">
        <v>45</v>
      </c>
      <c r="E14" s="8">
        <v>0.5</v>
      </c>
      <c r="F14" s="6">
        <v>12</v>
      </c>
      <c r="G14" s="6">
        <v>6</v>
      </c>
      <c r="H14" s="6">
        <v>6</v>
      </c>
      <c r="I14" s="21" t="s">
        <v>29</v>
      </c>
      <c r="J14" s="22">
        <v>44013</v>
      </c>
      <c r="K14" s="22">
        <v>44176</v>
      </c>
      <c r="L14" s="23" t="s">
        <v>22</v>
      </c>
      <c r="M14" s="26" t="s">
        <v>46</v>
      </c>
      <c r="N14" s="27"/>
      <c r="O14" s="4"/>
      <c r="P14" s="4"/>
    </row>
    <row r="15" ht="54" customHeight="1" spans="1:16">
      <c r="A15" s="6">
        <v>12</v>
      </c>
      <c r="B15" s="13" t="s">
        <v>47</v>
      </c>
      <c r="C15" s="14" t="s">
        <v>48</v>
      </c>
      <c r="D15" s="13" t="s">
        <v>49</v>
      </c>
      <c r="E15" s="13" t="s">
        <v>50</v>
      </c>
      <c r="F15" s="15">
        <v>4</v>
      </c>
      <c r="G15" s="15">
        <v>4</v>
      </c>
      <c r="H15" s="14"/>
      <c r="I15" s="30" t="s">
        <v>51</v>
      </c>
      <c r="J15" s="31">
        <v>44013</v>
      </c>
      <c r="K15" s="31">
        <v>44044</v>
      </c>
      <c r="L15" s="32" t="s">
        <v>52</v>
      </c>
      <c r="M15" s="33" t="s">
        <v>48</v>
      </c>
      <c r="N15" s="14"/>
      <c r="O15" s="4"/>
      <c r="P15" s="4"/>
    </row>
    <row r="16" ht="86" customHeight="1" spans="1:14">
      <c r="A16" s="6">
        <v>13</v>
      </c>
      <c r="B16" s="13" t="s">
        <v>53</v>
      </c>
      <c r="C16" s="14" t="s">
        <v>54</v>
      </c>
      <c r="D16" s="13" t="s">
        <v>55</v>
      </c>
      <c r="E16" s="16" t="s">
        <v>56</v>
      </c>
      <c r="F16" s="15">
        <v>3</v>
      </c>
      <c r="G16" s="15">
        <v>3</v>
      </c>
      <c r="H16" s="14"/>
      <c r="I16" s="30" t="s">
        <v>57</v>
      </c>
      <c r="J16" s="31">
        <v>44014</v>
      </c>
      <c r="K16" s="31">
        <v>44045</v>
      </c>
      <c r="L16" s="32" t="s">
        <v>52</v>
      </c>
      <c r="M16" s="33" t="s">
        <v>54</v>
      </c>
      <c r="N16" s="14"/>
    </row>
    <row r="17" customHeight="1" spans="1:14">
      <c r="A17" s="6">
        <v>14</v>
      </c>
      <c r="B17" s="13" t="s">
        <v>58</v>
      </c>
      <c r="C17" s="14" t="s">
        <v>59</v>
      </c>
      <c r="D17" s="13" t="s">
        <v>60</v>
      </c>
      <c r="E17" s="13" t="s">
        <v>61</v>
      </c>
      <c r="F17" s="15">
        <v>2</v>
      </c>
      <c r="G17" s="15">
        <v>2</v>
      </c>
      <c r="H17" s="14"/>
      <c r="I17" s="30" t="s">
        <v>62</v>
      </c>
      <c r="J17" s="31">
        <v>44015</v>
      </c>
      <c r="K17" s="31">
        <v>44046</v>
      </c>
      <c r="L17" s="32" t="s">
        <v>52</v>
      </c>
      <c r="M17" s="33" t="s">
        <v>59</v>
      </c>
      <c r="N17" s="14"/>
    </row>
    <row r="18" customHeight="1" spans="1:14">
      <c r="A18" s="6">
        <v>15</v>
      </c>
      <c r="B18" s="13" t="s">
        <v>63</v>
      </c>
      <c r="C18" s="14" t="s">
        <v>64</v>
      </c>
      <c r="D18" s="13" t="s">
        <v>65</v>
      </c>
      <c r="E18" s="13" t="s">
        <v>66</v>
      </c>
      <c r="F18" s="15">
        <v>2</v>
      </c>
      <c r="G18" s="15">
        <v>2</v>
      </c>
      <c r="H18" s="14"/>
      <c r="I18" s="30" t="s">
        <v>67</v>
      </c>
      <c r="J18" s="31">
        <v>44016</v>
      </c>
      <c r="K18" s="31">
        <v>44047</v>
      </c>
      <c r="L18" s="32" t="s">
        <v>52</v>
      </c>
      <c r="M18" s="33" t="s">
        <v>64</v>
      </c>
      <c r="N18" s="14"/>
    </row>
    <row r="19" customHeight="1" spans="1:14">
      <c r="A19" s="6">
        <v>16</v>
      </c>
      <c r="B19" s="13" t="s">
        <v>68</v>
      </c>
      <c r="C19" s="14" t="s">
        <v>69</v>
      </c>
      <c r="D19" s="13" t="s">
        <v>70</v>
      </c>
      <c r="E19" s="13" t="s">
        <v>71</v>
      </c>
      <c r="F19" s="15">
        <v>8.6</v>
      </c>
      <c r="G19" s="15">
        <v>8.6</v>
      </c>
      <c r="H19" s="14"/>
      <c r="I19" s="30" t="s">
        <v>72</v>
      </c>
      <c r="J19" s="31">
        <v>44017</v>
      </c>
      <c r="K19" s="31">
        <v>44048</v>
      </c>
      <c r="L19" s="32" t="s">
        <v>52</v>
      </c>
      <c r="M19" s="33" t="s">
        <v>69</v>
      </c>
      <c r="N19" s="14"/>
    </row>
    <row r="20" customHeight="1" spans="1:14">
      <c r="A20" s="6">
        <v>17</v>
      </c>
      <c r="B20" s="13" t="s">
        <v>73</v>
      </c>
      <c r="C20" s="14" t="s">
        <v>74</v>
      </c>
      <c r="D20" s="13" t="s">
        <v>75</v>
      </c>
      <c r="E20" s="13" t="s">
        <v>50</v>
      </c>
      <c r="F20" s="15">
        <v>3</v>
      </c>
      <c r="G20" s="15">
        <v>3</v>
      </c>
      <c r="H20" s="14"/>
      <c r="I20" s="30" t="s">
        <v>76</v>
      </c>
      <c r="J20" s="31">
        <v>44018</v>
      </c>
      <c r="K20" s="31">
        <v>44049</v>
      </c>
      <c r="L20" s="32" t="s">
        <v>52</v>
      </c>
      <c r="M20" s="33" t="s">
        <v>74</v>
      </c>
      <c r="N20" s="14"/>
    </row>
    <row r="21" customHeight="1" spans="1:14">
      <c r="A21" s="6">
        <v>18</v>
      </c>
      <c r="B21" s="13" t="s">
        <v>77</v>
      </c>
      <c r="C21" s="14" t="s">
        <v>78</v>
      </c>
      <c r="D21" s="13" t="s">
        <v>79</v>
      </c>
      <c r="E21" s="13" t="s">
        <v>80</v>
      </c>
      <c r="F21" s="15">
        <v>11</v>
      </c>
      <c r="G21" s="15">
        <v>11</v>
      </c>
      <c r="H21" s="14"/>
      <c r="I21" s="30" t="s">
        <v>81</v>
      </c>
      <c r="J21" s="31">
        <v>44019</v>
      </c>
      <c r="K21" s="31">
        <v>44050</v>
      </c>
      <c r="L21" s="32" t="s">
        <v>52</v>
      </c>
      <c r="M21" s="33" t="s">
        <v>78</v>
      </c>
      <c r="N21" s="14"/>
    </row>
    <row r="22" ht="69" customHeight="1" spans="1:14">
      <c r="A22" s="6">
        <v>19</v>
      </c>
      <c r="B22" s="13" t="s">
        <v>82</v>
      </c>
      <c r="C22" s="13" t="s">
        <v>83</v>
      </c>
      <c r="D22" s="13" t="s">
        <v>84</v>
      </c>
      <c r="E22" s="16" t="s">
        <v>71</v>
      </c>
      <c r="F22" s="15">
        <v>6.9</v>
      </c>
      <c r="G22" s="15">
        <v>6.9</v>
      </c>
      <c r="H22" s="14"/>
      <c r="I22" s="30" t="s">
        <v>85</v>
      </c>
      <c r="J22" s="31">
        <v>44020</v>
      </c>
      <c r="K22" s="31">
        <v>44051</v>
      </c>
      <c r="L22" s="32" t="s">
        <v>52</v>
      </c>
      <c r="M22" s="33" t="s">
        <v>86</v>
      </c>
      <c r="N22" s="14"/>
    </row>
    <row r="23" ht="49" customHeight="1" spans="1:14">
      <c r="A23" s="6">
        <v>20</v>
      </c>
      <c r="B23" s="13" t="s">
        <v>87</v>
      </c>
      <c r="C23" s="14" t="s">
        <v>88</v>
      </c>
      <c r="D23" s="13" t="s">
        <v>89</v>
      </c>
      <c r="E23" s="13" t="s">
        <v>90</v>
      </c>
      <c r="F23" s="15">
        <v>5</v>
      </c>
      <c r="G23" s="15">
        <v>5</v>
      </c>
      <c r="H23" s="14"/>
      <c r="I23" s="30" t="s">
        <v>91</v>
      </c>
      <c r="J23" s="31">
        <v>44021</v>
      </c>
      <c r="K23" s="31">
        <v>44052</v>
      </c>
      <c r="L23" s="32" t="s">
        <v>52</v>
      </c>
      <c r="M23" s="33" t="s">
        <v>92</v>
      </c>
      <c r="N23" s="14"/>
    </row>
    <row r="24" ht="49" customHeight="1" spans="1:14">
      <c r="A24" s="6">
        <v>21</v>
      </c>
      <c r="B24" s="13" t="s">
        <v>93</v>
      </c>
      <c r="C24" s="14" t="s">
        <v>94</v>
      </c>
      <c r="D24" s="13" t="s">
        <v>95</v>
      </c>
      <c r="E24" s="13" t="s">
        <v>50</v>
      </c>
      <c r="F24" s="15">
        <v>2.5</v>
      </c>
      <c r="G24" s="15">
        <v>2.5</v>
      </c>
      <c r="H24" s="14"/>
      <c r="I24" s="30" t="s">
        <v>96</v>
      </c>
      <c r="J24" s="31">
        <v>44022</v>
      </c>
      <c r="K24" s="31">
        <v>44053</v>
      </c>
      <c r="L24" s="32" t="s">
        <v>52</v>
      </c>
      <c r="M24" s="33" t="s">
        <v>94</v>
      </c>
      <c r="N24" s="14"/>
    </row>
    <row r="25" ht="54" customHeight="1" spans="1:14">
      <c r="A25" s="6">
        <v>22</v>
      </c>
      <c r="B25" s="10" t="s">
        <v>97</v>
      </c>
      <c r="C25" s="10" t="s">
        <v>19</v>
      </c>
      <c r="D25" s="10" t="s">
        <v>98</v>
      </c>
      <c r="E25" s="10" t="s">
        <v>99</v>
      </c>
      <c r="F25" s="10">
        <v>87</v>
      </c>
      <c r="G25" s="10">
        <v>87</v>
      </c>
      <c r="H25" s="10"/>
      <c r="I25" s="28" t="s">
        <v>100</v>
      </c>
      <c r="J25" s="29">
        <v>44013</v>
      </c>
      <c r="K25" s="29">
        <v>44136</v>
      </c>
      <c r="L25" s="10" t="s">
        <v>101</v>
      </c>
      <c r="M25" s="10" t="s">
        <v>101</v>
      </c>
      <c r="N25" s="34" t="s">
        <v>102</v>
      </c>
    </row>
    <row r="26" ht="63" customHeight="1" spans="1:14">
      <c r="A26" s="6">
        <v>23</v>
      </c>
      <c r="B26" s="10" t="s">
        <v>103</v>
      </c>
      <c r="C26" s="10" t="s">
        <v>19</v>
      </c>
      <c r="D26" s="10" t="s">
        <v>104</v>
      </c>
      <c r="E26" s="10" t="s">
        <v>105</v>
      </c>
      <c r="F26" s="10">
        <v>70</v>
      </c>
      <c r="G26" s="10">
        <v>70</v>
      </c>
      <c r="H26" s="10"/>
      <c r="I26" s="28" t="s">
        <v>106</v>
      </c>
      <c r="J26" s="29">
        <v>44013</v>
      </c>
      <c r="K26" s="29">
        <v>44136</v>
      </c>
      <c r="L26" s="10" t="s">
        <v>101</v>
      </c>
      <c r="M26" s="10" t="s">
        <v>101</v>
      </c>
      <c r="N26" s="34" t="s">
        <v>107</v>
      </c>
    </row>
    <row r="27" ht="71" customHeight="1" spans="1:14">
      <c r="A27" s="6">
        <v>24</v>
      </c>
      <c r="B27" s="10" t="s">
        <v>108</v>
      </c>
      <c r="C27" s="10" t="s">
        <v>19</v>
      </c>
      <c r="D27" s="10" t="s">
        <v>109</v>
      </c>
      <c r="E27" s="10" t="s">
        <v>110</v>
      </c>
      <c r="F27" s="10">
        <v>40</v>
      </c>
      <c r="G27" s="10">
        <v>40</v>
      </c>
      <c r="H27" s="10"/>
      <c r="I27" s="28" t="s">
        <v>111</v>
      </c>
      <c r="J27" s="29">
        <v>44013</v>
      </c>
      <c r="K27" s="29">
        <v>44166</v>
      </c>
      <c r="L27" s="10" t="s">
        <v>101</v>
      </c>
      <c r="M27" s="10" t="s">
        <v>101</v>
      </c>
      <c r="N27" s="34" t="s">
        <v>112</v>
      </c>
    </row>
    <row r="28" s="2" customFormat="1" ht="105" customHeight="1" spans="1:16">
      <c r="A28" s="6">
        <v>25</v>
      </c>
      <c r="B28" s="10" t="s">
        <v>113</v>
      </c>
      <c r="C28" s="10" t="s">
        <v>114</v>
      </c>
      <c r="D28" s="10" t="s">
        <v>115</v>
      </c>
      <c r="E28" s="10" t="s">
        <v>116</v>
      </c>
      <c r="F28" s="10">
        <v>35.6</v>
      </c>
      <c r="G28" s="10">
        <v>30</v>
      </c>
      <c r="H28" s="10">
        <v>5.6</v>
      </c>
      <c r="I28" s="28" t="s">
        <v>117</v>
      </c>
      <c r="J28" s="29">
        <v>44013</v>
      </c>
      <c r="K28" s="29">
        <v>44136</v>
      </c>
      <c r="L28" s="10" t="s">
        <v>118</v>
      </c>
      <c r="M28" s="10" t="s">
        <v>119</v>
      </c>
      <c r="N28" s="35" t="s">
        <v>120</v>
      </c>
      <c r="O28" s="36"/>
      <c r="P28" s="36"/>
    </row>
    <row r="29" s="2" customFormat="1" ht="128" customHeight="1" spans="1:16">
      <c r="A29" s="6">
        <v>26</v>
      </c>
      <c r="B29" s="10" t="s">
        <v>121</v>
      </c>
      <c r="C29" s="10" t="s">
        <v>122</v>
      </c>
      <c r="D29" s="10" t="s">
        <v>123</v>
      </c>
      <c r="E29" s="10" t="s">
        <v>124</v>
      </c>
      <c r="F29" s="10">
        <v>19.5</v>
      </c>
      <c r="G29" s="10">
        <v>15</v>
      </c>
      <c r="H29" s="10">
        <v>4.5</v>
      </c>
      <c r="I29" s="28" t="s">
        <v>125</v>
      </c>
      <c r="J29" s="29">
        <v>44013</v>
      </c>
      <c r="K29" s="29">
        <v>44044</v>
      </c>
      <c r="L29" s="10" t="s">
        <v>118</v>
      </c>
      <c r="M29" s="10" t="s">
        <v>126</v>
      </c>
      <c r="N29" s="35" t="s">
        <v>127</v>
      </c>
      <c r="O29" s="36"/>
      <c r="P29" s="36"/>
    </row>
    <row r="30" ht="87" customHeight="1" spans="1:14">
      <c r="A30" s="6">
        <v>27</v>
      </c>
      <c r="B30" s="10" t="s">
        <v>128</v>
      </c>
      <c r="C30" s="10" t="s">
        <v>129</v>
      </c>
      <c r="D30" s="10" t="s">
        <v>130</v>
      </c>
      <c r="E30" s="17" t="s">
        <v>131</v>
      </c>
      <c r="F30" s="10">
        <v>348</v>
      </c>
      <c r="G30" s="10">
        <v>118</v>
      </c>
      <c r="H30" s="10">
        <v>230</v>
      </c>
      <c r="I30" s="28" t="s">
        <v>132</v>
      </c>
      <c r="J30" s="29">
        <v>44013</v>
      </c>
      <c r="K30" s="29">
        <v>44075</v>
      </c>
      <c r="L30" s="10" t="s">
        <v>133</v>
      </c>
      <c r="M30" s="10" t="s">
        <v>133</v>
      </c>
      <c r="N30" s="10"/>
    </row>
    <row r="31" ht="66" customHeight="1" spans="1:14">
      <c r="A31" s="6">
        <v>28</v>
      </c>
      <c r="B31" s="10" t="s">
        <v>134</v>
      </c>
      <c r="C31" s="10" t="s">
        <v>135</v>
      </c>
      <c r="D31" s="10" t="s">
        <v>136</v>
      </c>
      <c r="E31" s="10" t="s">
        <v>137</v>
      </c>
      <c r="F31" s="10">
        <v>2000</v>
      </c>
      <c r="G31" s="10">
        <v>30</v>
      </c>
      <c r="H31" s="10">
        <v>1970</v>
      </c>
      <c r="I31" s="28" t="s">
        <v>138</v>
      </c>
      <c r="J31" s="29">
        <v>44013</v>
      </c>
      <c r="K31" s="29">
        <v>44044</v>
      </c>
      <c r="L31" s="10" t="s">
        <v>133</v>
      </c>
      <c r="M31" s="10" t="s">
        <v>139</v>
      </c>
      <c r="N31" s="10"/>
    </row>
    <row r="32" ht="27" customHeight="1" spans="1:14">
      <c r="A32" s="18"/>
      <c r="B32" s="18" t="s">
        <v>11</v>
      </c>
      <c r="C32" s="18"/>
      <c r="D32" s="18"/>
      <c r="E32" s="18"/>
      <c r="F32" s="18">
        <f>SUM(F4:F31)</f>
        <v>2796.1</v>
      </c>
      <c r="G32" s="18">
        <f>SUM(G4:G31)</f>
        <v>512</v>
      </c>
      <c r="H32" s="18">
        <f>SUM(H4:H31)</f>
        <v>2284.1</v>
      </c>
      <c r="I32" s="37"/>
      <c r="J32" s="18"/>
      <c r="K32" s="18"/>
      <c r="L32" s="18"/>
      <c r="M32" s="6"/>
      <c r="N32" s="18"/>
    </row>
  </sheetData>
  <mergeCells count="11">
    <mergeCell ref="A1:N1"/>
    <mergeCell ref="F2:H2"/>
    <mergeCell ref="J2:K2"/>
    <mergeCell ref="L2:M2"/>
    <mergeCell ref="A2:A3"/>
    <mergeCell ref="B2:B3"/>
    <mergeCell ref="C2:C3"/>
    <mergeCell ref="D2:D3"/>
    <mergeCell ref="E2:E3"/>
    <mergeCell ref="I2:I3"/>
    <mergeCell ref="N2:N3"/>
  </mergeCells>
  <pageMargins left="0.236111111111111" right="0.236111111111111" top="0.354166666666667" bottom="0.393055555555556" header="0.5" footer="0.156944444444444"/>
  <pageSetup paperSize="9" scale="8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广智文</cp:lastModifiedBy>
  <dcterms:created xsi:type="dcterms:W3CDTF">2020-07-12T01:33:00Z</dcterms:created>
  <dcterms:modified xsi:type="dcterms:W3CDTF">2020-07-16T00:15:58Z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