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乡财局22年预算（已改18家）\乡财局22年预算（已改18家）\103、麻阳苗族自治县谭家寨乡\"/>
    </mc:Choice>
  </mc:AlternateContent>
  <bookViews>
    <workbookView xWindow="-120" yWindow="-120" windowWidth="29040" windowHeight="15840" tabRatio="958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K13" i="9"/>
  <c r="J13" i="9"/>
  <c r="I13" i="9"/>
  <c r="H13" i="9"/>
  <c r="G13" i="9"/>
  <c r="F13" i="9"/>
  <c r="H12" i="5"/>
  <c r="E27" i="3"/>
  <c r="E26" i="3"/>
  <c r="E25" i="3"/>
  <c r="E24" i="3"/>
  <c r="D6" i="26" l="1"/>
  <c r="C7" i="26"/>
  <c r="E6" i="26"/>
  <c r="C6" i="26" l="1"/>
</calcChain>
</file>

<file path=xl/sharedStrings.xml><?xml version="1.0" encoding="utf-8"?>
<sst xmlns="http://schemas.openxmlformats.org/spreadsheetml/2006/main" count="1090" uniqueCount="495">
  <si>
    <t>2022年部门预算公开表</t>
  </si>
  <si>
    <t>单位编码：</t>
  </si>
  <si>
    <t>312001</t>
  </si>
  <si>
    <t>单位名称：</t>
  </si>
  <si>
    <t>麻阳苗族自治县谭家寨乡人民政府本级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</si>
  <si>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</si>
  <si>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</si>
  <si>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</si>
  <si>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</si>
  <si>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</si>
  <si>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</si>
  <si>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</si>
  <si>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</si>
  <si>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</si>
  <si>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</si>
  <si>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</si>
  <si>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</si>
  <si>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</si>
  <si>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</si>
  <si>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</si>
  <si>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</si>
  <si>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</si>
  <si>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</si>
  <si>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</si>
  <si>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</si>
  <si>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</si>
  <si>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</si>
  <si>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</si>
  <si>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</si>
  <si>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</si>
  <si>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单位：312001-麻阳苗族自治县谭家寨乡人民政府本级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</si>
  <si>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</si>
  <si>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</si>
  <si>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</si>
  <si>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</si>
  <si>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</si>
  <si>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</si>
  <si>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</si>
  <si>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</si>
  <si>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</si>
  <si>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</si>
  <si>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</si>
  <si>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</si>
  <si>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</si>
  <si>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</si>
  <si>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</si>
  <si>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</si>
  <si>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</si>
  <si>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</si>
  <si>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</si>
  <si>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</si>
  <si>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</si>
  <si>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</si>
  <si>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</si>
  <si>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</si>
  <si>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</si>
  <si>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</si>
  <si>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</si>
  <si>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</si>
  <si>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</si>
  <si>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</si>
  <si>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</si>
  <si>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</si>
  <si>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</si>
  <si>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</si>
  <si>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</si>
  <si>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</si>
  <si>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</si>
  <si>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</si>
  <si>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</si>
  <si>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</si>
  <si>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</si>
  <si>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</si>
  <si>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</si>
  <si>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</si>
  <si>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</si>
  <si>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</si>
  <si>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</si>
  <si>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</si>
  <si>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</si>
  <si>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</si>
  <si>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</si>
  <si>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</si>
  <si>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</si>
  <si>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</si>
  <si>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</si>
  <si>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</si>
  <si>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</si>
  <si>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</si>
  <si>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</si>
  <si>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</si>
  <si>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</si>
  <si>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</si>
  <si>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</si>
  <si>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</si>
  <si>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</si>
  <si>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</si>
  <si>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</si>
  <si>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</si>
  <si>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</si>
  <si>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</si>
  <si>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</si>
  <si>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</si>
  <si>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</si>
  <si>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</si>
  <si>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</si>
  <si>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</si>
  <si>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</si>
  <si>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</si>
  <si>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</si>
  <si>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</si>
  <si>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</si>
  <si>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</si>
  <si>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</si>
  <si>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</si>
  <si>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</si>
  <si>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</si>
  <si>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</si>
  <si>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</si>
  <si>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</si>
  <si>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</si>
  <si>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</si>
  <si>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</si>
  <si>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</si>
  <si>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</si>
  <si>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</si>
  <si>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</si>
  <si>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</si>
  <si>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</si>
  <si>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</si>
  <si>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</si>
  <si>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</si>
  <si>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</si>
  <si>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</si>
  <si>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</si>
  <si>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</si>
  <si>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</si>
  <si>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</si>
  <si>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</si>
  <si>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</si>
  <si>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</si>
  <si>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</si>
  <si>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</si>
  <si>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</si>
  <si>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</si>
  <si>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</si>
  <si>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</si>
  <si>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</si>
  <si>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</si>
  <si>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</si>
  <si>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</si>
  <si>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</si>
  <si>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312</t>
  </si>
  <si>
    <t>麻阳苗族自治县谭家寨乡人民政府</t>
  </si>
  <si>
    <t xml:space="preserve">  312001</t>
  </si>
  <si>
    <t xml:space="preserve">  麻阳苗族自治县谭家寨乡人民政府本级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</si>
  <si>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</si>
  <si>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</si>
  <si>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</si>
  <si>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</si>
  <si>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</si>
  <si>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</si>
  <si>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</si>
  <si>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</si>
  <si>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</si>
  <si>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</si>
  <si>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</si>
  <si>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</si>
  <si>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</si>
  <si>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</si>
  <si>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政府办公厅(室)及相关机构事务</t>
  </si>
  <si>
    <t>01</t>
  </si>
  <si>
    <t xml:space="preserve">     2010301</t>
  </si>
  <si>
    <t xml:space="preserve">    行政运行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</si>
  <si>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</si>
  <si>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</si>
  <si>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</si>
  <si>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</si>
  <si>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</si>
  <si>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</si>
  <si>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</si>
  <si>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</si>
  <si>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</si>
  <si>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</si>
  <si>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</si>
  <si>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</si>
  <si>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</si>
  <si>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</si>
  <si>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</si>
  <si>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</si>
  <si>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</si>
  <si>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</si>
  <si>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</si>
  <si>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</si>
  <si>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</si>
  <si>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</si>
  <si>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</si>
  <si>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</si>
  <si>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</si>
  <si>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</si>
  <si>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</si>
  <si>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</si>
  <si>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</si>
  <si>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</si>
  <si>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</si>
  <si>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</si>
  <si>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</si>
  <si>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</si>
  <si>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</si>
  <si>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</si>
  <si>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</si>
  <si>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</si>
  <si>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</si>
  <si>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312001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</si>
  <si>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</si>
  <si>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</si>
  <si>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</si>
  <si>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</si>
  <si>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</si>
  <si>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</si>
  <si>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</si>
  <si>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</si>
  <si>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</si>
  <si>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</si>
  <si>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</si>
  <si>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</si>
  <si>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</si>
  <si>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</si>
  <si>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</si>
  <si>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</si>
  <si>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</si>
  <si>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</si>
  <si>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</si>
  <si>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</si>
  <si>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</si>
  <si>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</si>
  <si>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</si>
  <si>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</si>
  <si>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</si>
  <si>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</si>
  <si>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</si>
  <si>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</si>
  <si>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麻阳苗族自治县谭家寨乡人民政府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</si>
  <si>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</si>
  <si>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</si>
  <si>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</si>
  <si>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</si>
  <si>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</si>
  <si>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</si>
  <si>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</si>
  <si>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</si>
  <si>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</si>
  <si>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</si>
  <si>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</si>
  <si>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</si>
  <si>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</si>
  <si>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</si>
  <si>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</si>
  <si>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</si>
  <si>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</si>
  <si>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</si>
  <si>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</si>
  <si>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</si>
  <si>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</si>
  <si>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</si>
  <si>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</si>
  <si>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</si>
  <si>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</si>
  <si>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</si>
  <si>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</si>
  <si>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</si>
  <si>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</si>
  <si>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</si>
  <si>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</si>
  <si>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</si>
  <si>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</si>
  <si>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</si>
  <si>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</si>
  <si>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</si>
  <si>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</si>
  <si>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</si>
  <si>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</si>
  <si>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</si>
  <si>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</si>
  <si>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</si>
  <si>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</si>
  <si>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</si>
  <si>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</si>
  <si>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</si>
  <si>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</si>
  <si>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</si>
  <si>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</si>
  <si>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</si>
  <si>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</si>
  <si>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</si>
  <si>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</si>
  <si>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</si>
  <si>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</si>
  <si>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</si>
  <si>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</si>
  <si>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</si>
  <si>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</si>
  <si>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</si>
  <si>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</si>
  <si>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</si>
  <si>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</si>
  <si>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</si>
  <si>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</si>
  <si>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</si>
  <si>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</si>
  <si>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</si>
  <si>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</si>
  <si>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</si>
  <si>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</si>
  <si>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</si>
  <si>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</si>
  <si>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</si>
  <si>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</si>
  <si>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</si>
  <si>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</si>
  <si>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</si>
  <si>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</si>
  <si>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</si>
  <si>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</si>
  <si>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</si>
  <si>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</si>
  <si>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</si>
  <si>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312001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</si>
  <si>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</si>
  <si>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</si>
  <si>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</si>
  <si>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</si>
  <si>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</si>
  <si>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</si>
  <si>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</si>
  <si>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</si>
  <si>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</si>
  <si>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</si>
  <si>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</si>
  <si>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</si>
  <si>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</si>
  <si>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</si>
  <si>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</si>
  <si>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</si>
  <si>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</si>
  <si>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</si>
  <si>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</si>
  <si>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单位：麻阳苗族自治县谭家寨乡人民政府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</si>
  <si>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</si>
  <si>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</si>
  <si>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</si>
  <si>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</si>
  <si>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</si>
  <si>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</si>
  <si>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</si>
  <si>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</si>
  <si>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</si>
  <si>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积极协调资金，提高服务对象满意度，维持本单位正常运转</t>
  </si>
  <si>
    <t>产出指标</t>
  </si>
  <si>
    <t>重点工作任务完成</t>
  </si>
  <si>
    <t>时效指标</t>
  </si>
  <si>
    <t>工作完成及时率</t>
  </si>
  <si>
    <t>百分比</t>
  </si>
  <si>
    <t>保证重点工作任务完成</t>
  </si>
  <si>
    <t>履职目标实现</t>
  </si>
  <si>
    <t>目标完成率</t>
  </si>
  <si>
    <t>保证履职目标基本实现</t>
  </si>
  <si>
    <t>效益指标</t>
  </si>
  <si>
    <t>履职效益</t>
  </si>
  <si>
    <t>履职指标</t>
  </si>
  <si>
    <t>履职完成率</t>
  </si>
  <si>
    <t>提高履职效益</t>
  </si>
  <si>
    <t>满意度</t>
  </si>
  <si>
    <t>服务对象满意度指标</t>
  </si>
  <si>
    <t>群众满意度</t>
  </si>
  <si>
    <t>提高服务对象满意度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</si>
  <si>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</si>
  <si>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</si>
  <si>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</si>
  <si>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</si>
  <si>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</si>
  <si>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</si>
  <si>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</si>
  <si>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</si>
  <si>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</si>
  <si>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</si>
  <si>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</si>
  <si>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</si>
  <si>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</si>
  <si>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</si>
  <si>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</si>
  <si>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</si>
  <si>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</si>
  <si>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</si>
  <si>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</si>
  <si>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</si>
  <si>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</si>
  <si>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</si>
  <si>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</si>
  <si>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</si>
  <si>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</si>
  <si>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</si>
  <si>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</si>
  <si>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</si>
  <si>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</si>
  <si>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</si>
  <si>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</si>
  <si>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</si>
  <si>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</si>
  <si>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</si>
  <si>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</si>
  <si>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</si>
  <si>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</si>
  <si>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</si>
  <si>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</si>
  <si>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</si>
  <si>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</si>
  <si>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</si>
  <si>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</si>
  <si>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</si>
  <si>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</si>
  <si>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</si>
  <si>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</si>
  <si>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</si>
  <si>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</si>
  <si>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</si>
  <si>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</si>
  <si>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</si>
  <si>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</si>
  <si>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</si>
  <si>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</si>
  <si>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</si>
  <si>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</si>
  <si>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</si>
  <si>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</si>
  <si>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</si>
  <si>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</si>
  <si>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</si>
  <si>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</si>
  <si>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</si>
  <si>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</si>
  <si>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</si>
  <si>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</si>
  <si>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</si>
  <si>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</si>
  <si>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</si>
  <si>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</si>
  <si>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</si>
  <si>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</si>
  <si>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</si>
  <si>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</si>
  <si>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</si>
  <si>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</si>
  <si>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</si>
  <si>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</si>
  <si>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</si>
  <si>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</si>
  <si>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</si>
  <si>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</si>
  <si>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</si>
  <si>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</si>
  <si>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</si>
  <si>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</si>
  <si>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</si>
  <si>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</si>
  <si>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</si>
  <si>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</si>
  <si>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</si>
  <si>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</si>
  <si>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</si>
  <si>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</si>
  <si>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</si>
  <si>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</si>
  <si>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</si>
  <si>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</si>
  <si>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</si>
  <si>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</si>
  <si>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</si>
  <si>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</si>
  <si>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</si>
  <si>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</si>
  <si>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</si>
  <si>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</si>
  <si>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</si>
  <si>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</si>
  <si>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</si>
  <si>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</si>
  <si>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</si>
  <si>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</si>
  <si>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</si>
  <si>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</si>
  <si>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</si>
  <si>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</si>
  <si>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单位：312001-麻阳苗族自治县谭家寨乡人民政府本级</t>
    <phoneticPr fontId="21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</si>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</sst>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);[Red]\(#,##0.00\)"/>
  </numFmts>
  <fonts count="25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2" applyAlignment="1">
      <alignment vertical="top" wrapText="1"/>
    </xf>
    <xf numFmtId="0" fontId="1" fillId="0" borderId="0" xfId="0" applyFont="1" applyAlignment="1"/>
    <xf numFmtId="0" fontId="4" fillId="0" borderId="6" xfId="2" applyFont="1" applyBorder="1" applyAlignment="1">
      <alignment horizontal="center" vertical="center" wrapText="1"/>
    </xf>
    <xf numFmtId="0" fontId="1" fillId="0" borderId="1" xfId="2" applyBorder="1" applyAlignment="1">
      <alignment vertical="top" wrapText="1"/>
    </xf>
    <xf numFmtId="0" fontId="1" fillId="0" borderId="1" xfId="0" applyFont="1" applyBorder="1" applyAlignment="1"/>
    <xf numFmtId="0" fontId="9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9" fontId="11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10" fontId="11" fillId="0" borderId="8" xfId="1" applyNumberFormat="1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3" applyFont="1">
      <alignment vertical="center"/>
    </xf>
    <xf numFmtId="49" fontId="22" fillId="0" borderId="0" xfId="3" applyNumberFormat="1" applyFont="1" applyAlignment="1">
      <alignment horizontal="right" vertical="center" wrapText="1"/>
    </xf>
    <xf numFmtId="0" fontId="22" fillId="0" borderId="9" xfId="3" applyFont="1" applyBorder="1">
      <alignment vertical="center"/>
    </xf>
    <xf numFmtId="0" fontId="24" fillId="0" borderId="9" xfId="3" applyFont="1" applyBorder="1">
      <alignment vertical="center"/>
    </xf>
    <xf numFmtId="0" fontId="22" fillId="0" borderId="9" xfId="3" applyFont="1" applyBorder="1" applyAlignment="1">
      <alignment horizontal="right" vertical="center"/>
    </xf>
    <xf numFmtId="0" fontId="22" fillId="0" borderId="1" xfId="3" applyFont="1" applyBorder="1" applyAlignment="1">
      <alignment horizontal="center" vertical="center"/>
    </xf>
    <xf numFmtId="49" fontId="22" fillId="0" borderId="1" xfId="3" applyNumberFormat="1" applyFont="1" applyBorder="1" applyAlignment="1">
      <alignment horizontal="center" vertical="center"/>
    </xf>
    <xf numFmtId="49" fontId="22" fillId="0" borderId="1" xfId="3" applyNumberFormat="1" applyFont="1" applyBorder="1" applyAlignment="1">
      <alignment horizontal="left" vertical="center"/>
    </xf>
    <xf numFmtId="176" fontId="22" fillId="0" borderId="1" xfId="3" applyNumberFormat="1" applyFont="1" applyBorder="1" applyAlignment="1">
      <alignment horizontal="right" vertical="center"/>
    </xf>
    <xf numFmtId="176" fontId="20" fillId="0" borderId="1" xfId="3" applyNumberFormat="1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3" fillId="0" borderId="0" xfId="3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vertical="top"/>
    </xf>
    <xf numFmtId="0" fontId="5" fillId="0" borderId="0" xfId="2" applyFont="1" applyAlignment="1">
      <alignment horizontal="right" vertical="center" wrapText="1"/>
    </xf>
    <xf numFmtId="0" fontId="6" fillId="0" borderId="0" xfId="2" applyFont="1" applyAlignment="1">
      <alignment horizontal="right" vertical="center" wrapText="1"/>
    </xf>
    <xf numFmtId="0" fontId="7" fillId="0" borderId="0" xfId="2" applyFont="1" applyAlignment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</cellXfs>
  <cellStyles count="4">
    <cellStyle name="Normal 3" xfId="2"/>
    <cellStyle name="百分比" xfId="1" builtinId="5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4" sqref="I4"/>
    </sheetView>
  </sheetViews>
  <sheetFormatPr defaultColWidth="10" defaultRowHeight="14"/>
  <cols>
    <col min="1" max="1" width="3.6328125" customWidth="1"/>
    <col min="2" max="2" width="3.90625" customWidth="1"/>
    <col min="3" max="3" width="4.6328125" customWidth="1"/>
    <col min="4" max="4" width="19.26953125" customWidth="1"/>
    <col min="5" max="10" width="9.7265625" customWidth="1"/>
  </cols>
  <sheetData>
    <row r="1" spans="1:9" ht="73.400000000000006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52"/>
      <c r="B4" s="53"/>
      <c r="C4" s="14"/>
      <c r="D4" s="52" t="s">
        <v>1</v>
      </c>
      <c r="E4" s="65" t="s">
        <v>2</v>
      </c>
      <c r="F4" s="65"/>
      <c r="G4" s="65"/>
      <c r="H4" s="65"/>
      <c r="I4" s="14"/>
    </row>
    <row r="5" spans="1:9" ht="64.75" customHeight="1">
      <c r="A5" s="52"/>
      <c r="B5" s="53"/>
      <c r="C5" s="14"/>
      <c r="D5" s="52" t="s">
        <v>3</v>
      </c>
      <c r="E5" s="65" t="s">
        <v>4</v>
      </c>
      <c r="F5" s="65"/>
      <c r="G5" s="65"/>
      <c r="H5" s="65"/>
      <c r="I5" s="14"/>
    </row>
  </sheetData>
  <mergeCells count="3">
    <mergeCell ref="A1:I1"/>
    <mergeCell ref="E4:H4"/>
    <mergeCell ref="E5:H5"/>
  </mergeCells>
  <phoneticPr fontId="21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C6" sqref="C6"/>
    </sheetView>
  </sheetViews>
  <sheetFormatPr defaultColWidth="9.453125" defaultRowHeight="15"/>
  <cols>
    <col min="1" max="1" width="16.26953125" style="54" customWidth="1"/>
    <col min="2" max="2" width="28" style="54" customWidth="1"/>
    <col min="3" max="3" width="19.08984375" style="54" customWidth="1"/>
    <col min="4" max="4" width="23.36328125" style="54" customWidth="1"/>
    <col min="5" max="5" width="23" style="54" customWidth="1"/>
    <col min="6" max="16384" width="9.453125" style="54"/>
  </cols>
  <sheetData>
    <row r="1" spans="1:5" ht="24.75" customHeight="1">
      <c r="E1" s="55" t="s">
        <v>397</v>
      </c>
    </row>
    <row r="2" spans="1:5" ht="24.75" customHeight="1">
      <c r="A2" s="75" t="s">
        <v>398</v>
      </c>
      <c r="B2" s="75"/>
      <c r="C2" s="75"/>
      <c r="D2" s="75"/>
      <c r="E2" s="75"/>
    </row>
    <row r="3" spans="1:5" ht="20.25" customHeight="1">
      <c r="A3" s="56" t="s">
        <v>30</v>
      </c>
      <c r="B3" s="57"/>
      <c r="C3" s="57"/>
      <c r="D3" s="57"/>
      <c r="E3" s="58" t="s">
        <v>399</v>
      </c>
    </row>
    <row r="4" spans="1:5" ht="19.5" customHeight="1">
      <c r="A4" s="59" t="s">
        <v>400</v>
      </c>
      <c r="B4" s="59" t="s">
        <v>401</v>
      </c>
      <c r="C4" s="59" t="s">
        <v>257</v>
      </c>
      <c r="D4" s="59" t="s">
        <v>402</v>
      </c>
      <c r="E4" s="60" t="s">
        <v>236</v>
      </c>
    </row>
    <row r="5" spans="1:5" ht="19.5" customHeight="1">
      <c r="A5" s="59" t="s">
        <v>403</v>
      </c>
      <c r="B5" s="59" t="s">
        <v>403</v>
      </c>
      <c r="C5" s="59">
        <v>1</v>
      </c>
      <c r="D5" s="59">
        <v>2</v>
      </c>
      <c r="E5" s="59">
        <v>3</v>
      </c>
    </row>
    <row r="6" spans="1:5" ht="19.5" customHeight="1">
      <c r="A6" s="61"/>
      <c r="B6" s="60" t="s">
        <v>134</v>
      </c>
      <c r="C6" s="62">
        <f>D6+E6</f>
        <v>552.62000000000012</v>
      </c>
      <c r="D6" s="62">
        <f>D7+D49</f>
        <v>480.62000000000006</v>
      </c>
      <c r="E6" s="62">
        <f>E21</f>
        <v>72</v>
      </c>
    </row>
    <row r="7" spans="1:5" ht="19.5" customHeight="1">
      <c r="A7" s="61" t="s">
        <v>404</v>
      </c>
      <c r="B7" s="60" t="s">
        <v>215</v>
      </c>
      <c r="C7" s="62">
        <f t="shared" ref="C7:C61" si="0">D7+E7</f>
        <v>475.18000000000006</v>
      </c>
      <c r="D7" s="62">
        <f>SUM(D8:D20)</f>
        <v>475.18000000000006</v>
      </c>
      <c r="E7" s="62"/>
    </row>
    <row r="8" spans="1:5" ht="19.5" customHeight="1">
      <c r="A8" s="61" t="s">
        <v>405</v>
      </c>
      <c r="B8" s="60" t="s">
        <v>406</v>
      </c>
      <c r="C8" s="62">
        <f t="shared" si="0"/>
        <v>133.41999999999999</v>
      </c>
      <c r="D8" s="62">
        <v>133.41999999999999</v>
      </c>
      <c r="E8" s="62"/>
    </row>
    <row r="9" spans="1:5" ht="19.5" customHeight="1">
      <c r="A9" s="61" t="s">
        <v>407</v>
      </c>
      <c r="B9" s="60" t="s">
        <v>408</v>
      </c>
      <c r="C9" s="62">
        <f t="shared" si="0"/>
        <v>134.44999999999999</v>
      </c>
      <c r="D9" s="62">
        <v>134.44999999999999</v>
      </c>
      <c r="E9" s="62"/>
    </row>
    <row r="10" spans="1:5" ht="19.5" customHeight="1">
      <c r="A10" s="61" t="s">
        <v>409</v>
      </c>
      <c r="B10" s="60" t="s">
        <v>410</v>
      </c>
      <c r="C10" s="62">
        <f t="shared" si="0"/>
        <v>49.3</v>
      </c>
      <c r="D10" s="62">
        <v>49.3</v>
      </c>
      <c r="E10" s="62"/>
    </row>
    <row r="11" spans="1:5" ht="19.5" customHeight="1">
      <c r="A11" s="61" t="s">
        <v>411</v>
      </c>
      <c r="B11" s="60" t="s">
        <v>255</v>
      </c>
      <c r="C11" s="62">
        <f t="shared" si="0"/>
        <v>0</v>
      </c>
      <c r="D11" s="62"/>
      <c r="E11" s="62"/>
    </row>
    <row r="12" spans="1:5" ht="19.5" customHeight="1">
      <c r="A12" s="61" t="s">
        <v>412</v>
      </c>
      <c r="B12" s="60" t="s">
        <v>413</v>
      </c>
      <c r="C12" s="62">
        <f t="shared" si="0"/>
        <v>21.17</v>
      </c>
      <c r="D12" s="62">
        <v>21.17</v>
      </c>
      <c r="E12" s="62"/>
    </row>
    <row r="13" spans="1:5" ht="19.5" customHeight="1">
      <c r="A13" s="61" t="s">
        <v>414</v>
      </c>
      <c r="B13" s="60" t="s">
        <v>415</v>
      </c>
      <c r="C13" s="62">
        <f t="shared" si="0"/>
        <v>39.979999999999997</v>
      </c>
      <c r="D13" s="62">
        <v>39.979999999999997</v>
      </c>
      <c r="E13" s="62"/>
    </row>
    <row r="14" spans="1:5" ht="19.5" customHeight="1">
      <c r="A14" s="61" t="s">
        <v>416</v>
      </c>
      <c r="B14" s="60" t="s">
        <v>417</v>
      </c>
      <c r="C14" s="62">
        <f t="shared" si="0"/>
        <v>0</v>
      </c>
      <c r="D14" s="62"/>
      <c r="E14" s="62"/>
    </row>
    <row r="15" spans="1:5" ht="19.5" customHeight="1">
      <c r="A15" s="61" t="s">
        <v>418</v>
      </c>
      <c r="B15" s="60" t="s">
        <v>419</v>
      </c>
      <c r="C15" s="62">
        <f t="shared" si="0"/>
        <v>29.12</v>
      </c>
      <c r="D15" s="62">
        <v>29.12</v>
      </c>
      <c r="E15" s="62"/>
    </row>
    <row r="16" spans="1:5" ht="19.5" customHeight="1">
      <c r="A16" s="61" t="s">
        <v>420</v>
      </c>
      <c r="B16" s="60" t="s">
        <v>421</v>
      </c>
      <c r="C16" s="62">
        <f t="shared" si="0"/>
        <v>0</v>
      </c>
      <c r="D16" s="62"/>
      <c r="E16" s="62"/>
    </row>
    <row r="17" spans="1:5" ht="19.5" customHeight="1">
      <c r="A17" s="61" t="s">
        <v>422</v>
      </c>
      <c r="B17" s="60" t="s">
        <v>423</v>
      </c>
      <c r="C17" s="62">
        <f t="shared" si="0"/>
        <v>2.95</v>
      </c>
      <c r="D17" s="62">
        <v>2.95</v>
      </c>
      <c r="E17" s="62"/>
    </row>
    <row r="18" spans="1:5" ht="19.5" customHeight="1">
      <c r="A18" s="61" t="s">
        <v>424</v>
      </c>
      <c r="B18" s="60" t="s">
        <v>425</v>
      </c>
      <c r="C18" s="62">
        <f t="shared" si="0"/>
        <v>36.42</v>
      </c>
      <c r="D18" s="62">
        <v>36.42</v>
      </c>
      <c r="E18" s="62"/>
    </row>
    <row r="19" spans="1:5" ht="19.5" customHeight="1">
      <c r="A19" s="61" t="s">
        <v>426</v>
      </c>
      <c r="B19" s="60" t="s">
        <v>256</v>
      </c>
      <c r="C19" s="62">
        <f t="shared" si="0"/>
        <v>0</v>
      </c>
      <c r="D19" s="62"/>
      <c r="E19" s="62"/>
    </row>
    <row r="20" spans="1:5" ht="19.5" customHeight="1">
      <c r="A20" s="61" t="s">
        <v>427</v>
      </c>
      <c r="B20" s="60" t="s">
        <v>428</v>
      </c>
      <c r="C20" s="62">
        <f t="shared" si="0"/>
        <v>28.37</v>
      </c>
      <c r="D20" s="62">
        <v>28.37</v>
      </c>
      <c r="E20" s="62"/>
    </row>
    <row r="21" spans="1:5" ht="19.5" customHeight="1">
      <c r="A21" s="61" t="s">
        <v>429</v>
      </c>
      <c r="B21" s="60" t="s">
        <v>236</v>
      </c>
      <c r="C21" s="62">
        <f t="shared" si="0"/>
        <v>72</v>
      </c>
      <c r="D21" s="62"/>
      <c r="E21" s="62">
        <f>SUM(E22:E48)</f>
        <v>72</v>
      </c>
    </row>
    <row r="22" spans="1:5" ht="19.5" customHeight="1">
      <c r="A22" s="61" t="s">
        <v>430</v>
      </c>
      <c r="B22" s="60" t="s">
        <v>431</v>
      </c>
      <c r="C22" s="62">
        <f t="shared" si="0"/>
        <v>30</v>
      </c>
      <c r="D22" s="62"/>
      <c r="E22" s="62">
        <v>30</v>
      </c>
    </row>
    <row r="23" spans="1:5" ht="19.5" customHeight="1">
      <c r="A23" s="61" t="s">
        <v>432</v>
      </c>
      <c r="B23" s="60" t="s">
        <v>433</v>
      </c>
      <c r="C23" s="62">
        <f t="shared" si="0"/>
        <v>0</v>
      </c>
      <c r="D23" s="62"/>
      <c r="E23" s="62"/>
    </row>
    <row r="24" spans="1:5" ht="19.5" customHeight="1">
      <c r="A24" s="61" t="s">
        <v>434</v>
      </c>
      <c r="B24" s="60" t="s">
        <v>285</v>
      </c>
      <c r="C24" s="62">
        <f t="shared" si="0"/>
        <v>0</v>
      </c>
      <c r="D24" s="62"/>
      <c r="E24" s="62"/>
    </row>
    <row r="25" spans="1:5" ht="19.5" customHeight="1">
      <c r="A25" s="61" t="s">
        <v>435</v>
      </c>
      <c r="B25" s="60" t="s">
        <v>286</v>
      </c>
      <c r="C25" s="62">
        <f t="shared" si="0"/>
        <v>0</v>
      </c>
      <c r="D25" s="62"/>
      <c r="E25" s="62"/>
    </row>
    <row r="26" spans="1:5" ht="19.5" customHeight="1">
      <c r="A26" s="61" t="s">
        <v>436</v>
      </c>
      <c r="B26" s="60" t="s">
        <v>287</v>
      </c>
      <c r="C26" s="62">
        <f t="shared" si="0"/>
        <v>0</v>
      </c>
      <c r="D26" s="62"/>
      <c r="E26" s="62"/>
    </row>
    <row r="27" spans="1:5" ht="19.5" customHeight="1">
      <c r="A27" s="61" t="s">
        <v>437</v>
      </c>
      <c r="B27" s="60" t="s">
        <v>288</v>
      </c>
      <c r="C27" s="62">
        <f t="shared" si="0"/>
        <v>0</v>
      </c>
      <c r="D27" s="62"/>
      <c r="E27" s="62"/>
    </row>
    <row r="28" spans="1:5" ht="19.5" customHeight="1">
      <c r="A28" s="61" t="s">
        <v>438</v>
      </c>
      <c r="B28" s="60" t="s">
        <v>439</v>
      </c>
      <c r="C28" s="62">
        <f t="shared" si="0"/>
        <v>0</v>
      </c>
      <c r="D28" s="62"/>
      <c r="E28" s="62"/>
    </row>
    <row r="29" spans="1:5" ht="19.5" customHeight="1">
      <c r="A29" s="61" t="s">
        <v>440</v>
      </c>
      <c r="B29" s="60" t="s">
        <v>290</v>
      </c>
      <c r="C29" s="62">
        <f t="shared" si="0"/>
        <v>0</v>
      </c>
      <c r="D29" s="62"/>
      <c r="E29" s="62"/>
    </row>
    <row r="30" spans="1:5" ht="19.5" customHeight="1">
      <c r="A30" s="61" t="s">
        <v>441</v>
      </c>
      <c r="B30" s="60" t="s">
        <v>291</v>
      </c>
      <c r="C30" s="62">
        <f t="shared" si="0"/>
        <v>0</v>
      </c>
      <c r="D30" s="62"/>
      <c r="E30" s="62"/>
    </row>
    <row r="31" spans="1:5" ht="19.5" customHeight="1">
      <c r="A31" s="61" t="s">
        <v>442</v>
      </c>
      <c r="B31" s="60" t="s">
        <v>443</v>
      </c>
      <c r="C31" s="62">
        <f t="shared" si="0"/>
        <v>15</v>
      </c>
      <c r="D31" s="62"/>
      <c r="E31" s="62">
        <v>15</v>
      </c>
    </row>
    <row r="32" spans="1:5" ht="19.5" customHeight="1">
      <c r="A32" s="61" t="s">
        <v>444</v>
      </c>
      <c r="B32" s="60" t="s">
        <v>445</v>
      </c>
      <c r="C32" s="62">
        <f t="shared" si="0"/>
        <v>0</v>
      </c>
      <c r="D32" s="62"/>
      <c r="E32" s="62"/>
    </row>
    <row r="33" spans="1:5" ht="19.5" customHeight="1">
      <c r="A33" s="61" t="s">
        <v>446</v>
      </c>
      <c r="B33" s="60" t="s">
        <v>447</v>
      </c>
      <c r="C33" s="62">
        <f t="shared" si="0"/>
        <v>0</v>
      </c>
      <c r="D33" s="62"/>
      <c r="E33" s="62"/>
    </row>
    <row r="34" spans="1:5" ht="19.5" customHeight="1">
      <c r="A34" s="61" t="s">
        <v>448</v>
      </c>
      <c r="B34" s="60" t="s">
        <v>293</v>
      </c>
      <c r="C34" s="62">
        <f t="shared" si="0"/>
        <v>0</v>
      </c>
      <c r="D34" s="62"/>
      <c r="E34" s="62"/>
    </row>
    <row r="35" spans="1:5" ht="19.5" customHeight="1">
      <c r="A35" s="61" t="s">
        <v>449</v>
      </c>
      <c r="B35" s="60" t="s">
        <v>450</v>
      </c>
      <c r="C35" s="62">
        <f t="shared" si="0"/>
        <v>2</v>
      </c>
      <c r="D35" s="62"/>
      <c r="E35" s="62">
        <v>2</v>
      </c>
    </row>
    <row r="36" spans="1:5" ht="19.5" customHeight="1">
      <c r="A36" s="61" t="s">
        <v>451</v>
      </c>
      <c r="B36" s="60" t="s">
        <v>452</v>
      </c>
      <c r="C36" s="62">
        <f t="shared" si="0"/>
        <v>0</v>
      </c>
      <c r="D36" s="62"/>
      <c r="E36" s="62"/>
    </row>
    <row r="37" spans="1:5" ht="19.5" customHeight="1">
      <c r="A37" s="61" t="s">
        <v>453</v>
      </c>
      <c r="B37" s="60" t="s">
        <v>454</v>
      </c>
      <c r="C37" s="62">
        <f t="shared" si="0"/>
        <v>5</v>
      </c>
      <c r="D37" s="62"/>
      <c r="E37" s="62">
        <v>5</v>
      </c>
    </row>
    <row r="38" spans="1:5" ht="19.5" customHeight="1">
      <c r="A38" s="61" t="s">
        <v>455</v>
      </c>
      <c r="B38" s="60" t="s">
        <v>294</v>
      </c>
      <c r="C38" s="62">
        <f t="shared" si="0"/>
        <v>0</v>
      </c>
      <c r="D38" s="62"/>
      <c r="E38" s="62"/>
    </row>
    <row r="39" spans="1:5" ht="19.5" customHeight="1">
      <c r="A39" s="61" t="s">
        <v>456</v>
      </c>
      <c r="B39" s="60" t="s">
        <v>295</v>
      </c>
      <c r="C39" s="62">
        <f t="shared" si="0"/>
        <v>0</v>
      </c>
      <c r="D39" s="62"/>
      <c r="E39" s="62"/>
    </row>
    <row r="40" spans="1:5" ht="19.5" customHeight="1">
      <c r="A40" s="61" t="s">
        <v>457</v>
      </c>
      <c r="B40" s="60" t="s">
        <v>296</v>
      </c>
      <c r="C40" s="62">
        <f t="shared" si="0"/>
        <v>0</v>
      </c>
      <c r="D40" s="62"/>
      <c r="E40" s="62"/>
    </row>
    <row r="41" spans="1:5" ht="19.5" customHeight="1">
      <c r="A41" s="61" t="s">
        <v>458</v>
      </c>
      <c r="B41" s="60" t="s">
        <v>459</v>
      </c>
      <c r="C41" s="62">
        <f t="shared" si="0"/>
        <v>0</v>
      </c>
      <c r="D41" s="62"/>
      <c r="E41" s="62"/>
    </row>
    <row r="42" spans="1:5" ht="19.5" customHeight="1">
      <c r="A42" s="61" t="s">
        <v>460</v>
      </c>
      <c r="B42" s="60" t="s">
        <v>276</v>
      </c>
      <c r="C42" s="62">
        <f t="shared" si="0"/>
        <v>0</v>
      </c>
      <c r="D42" s="62"/>
      <c r="E42" s="62"/>
    </row>
    <row r="43" spans="1:5" ht="19.5" customHeight="1">
      <c r="A43" s="61" t="s">
        <v>461</v>
      </c>
      <c r="B43" s="60" t="s">
        <v>462</v>
      </c>
      <c r="C43" s="62">
        <f t="shared" si="0"/>
        <v>0</v>
      </c>
      <c r="D43" s="62"/>
      <c r="E43" s="62"/>
    </row>
    <row r="44" spans="1:5" ht="19.5" customHeight="1">
      <c r="A44" s="61" t="s">
        <v>463</v>
      </c>
      <c r="B44" s="60" t="s">
        <v>464</v>
      </c>
      <c r="C44" s="62">
        <f t="shared" si="0"/>
        <v>0</v>
      </c>
      <c r="D44" s="62"/>
      <c r="E44" s="62"/>
    </row>
    <row r="45" spans="1:5" ht="19.5" customHeight="1">
      <c r="A45" s="61" t="s">
        <v>465</v>
      </c>
      <c r="B45" s="60" t="s">
        <v>466</v>
      </c>
      <c r="C45" s="62">
        <f t="shared" si="0"/>
        <v>2.5</v>
      </c>
      <c r="D45" s="62"/>
      <c r="E45" s="62">
        <v>2.5</v>
      </c>
    </row>
    <row r="46" spans="1:5" ht="19.5" customHeight="1">
      <c r="A46" s="61" t="s">
        <v>467</v>
      </c>
      <c r="B46" s="60" t="s">
        <v>468</v>
      </c>
      <c r="C46" s="62">
        <f t="shared" si="0"/>
        <v>0</v>
      </c>
      <c r="D46" s="62"/>
      <c r="E46" s="62"/>
    </row>
    <row r="47" spans="1:5" ht="19.5" customHeight="1">
      <c r="A47" s="61" t="s">
        <v>469</v>
      </c>
      <c r="B47" s="60" t="s">
        <v>301</v>
      </c>
      <c r="C47" s="62">
        <f t="shared" si="0"/>
        <v>0</v>
      </c>
      <c r="D47" s="62"/>
      <c r="E47" s="62"/>
    </row>
    <row r="48" spans="1:5" ht="19.5" customHeight="1">
      <c r="A48" s="61" t="s">
        <v>470</v>
      </c>
      <c r="B48" s="60" t="s">
        <v>471</v>
      </c>
      <c r="C48" s="62">
        <f t="shared" si="0"/>
        <v>17.5</v>
      </c>
      <c r="D48" s="62"/>
      <c r="E48" s="62">
        <v>17.5</v>
      </c>
    </row>
    <row r="49" spans="1:5" ht="19.5" customHeight="1">
      <c r="A49" s="61" t="s">
        <v>472</v>
      </c>
      <c r="B49" s="60" t="s">
        <v>207</v>
      </c>
      <c r="C49" s="62">
        <f t="shared" si="0"/>
        <v>5.44</v>
      </c>
      <c r="D49" s="62">
        <f>SUM(D50:D61)</f>
        <v>5.44</v>
      </c>
      <c r="E49" s="62"/>
    </row>
    <row r="50" spans="1:5" ht="19.5" customHeight="1">
      <c r="A50" s="61" t="s">
        <v>473</v>
      </c>
      <c r="B50" s="60" t="s">
        <v>474</v>
      </c>
      <c r="C50" s="62">
        <f t="shared" si="0"/>
        <v>0</v>
      </c>
      <c r="D50" s="62"/>
      <c r="E50" s="62"/>
    </row>
    <row r="51" spans="1:5" ht="19.5" customHeight="1">
      <c r="A51" s="61" t="s">
        <v>475</v>
      </c>
      <c r="B51" s="60" t="s">
        <v>476</v>
      </c>
      <c r="C51" s="62">
        <f t="shared" si="0"/>
        <v>0</v>
      </c>
      <c r="D51" s="62"/>
      <c r="E51" s="62"/>
    </row>
    <row r="52" spans="1:5" ht="19.5" customHeight="1">
      <c r="A52" s="61" t="s">
        <v>477</v>
      </c>
      <c r="B52" s="60" t="s">
        <v>265</v>
      </c>
      <c r="C52" s="62">
        <f t="shared" si="0"/>
        <v>0</v>
      </c>
      <c r="D52" s="62"/>
      <c r="E52" s="62"/>
    </row>
    <row r="53" spans="1:5" ht="19.5" customHeight="1">
      <c r="A53" s="61" t="s">
        <v>478</v>
      </c>
      <c r="B53" s="60" t="s">
        <v>266</v>
      </c>
      <c r="C53" s="62">
        <f t="shared" si="0"/>
        <v>0</v>
      </c>
      <c r="D53" s="62"/>
      <c r="E53" s="62"/>
    </row>
    <row r="54" spans="1:5" ht="19.5" customHeight="1">
      <c r="A54" s="61" t="s">
        <v>479</v>
      </c>
      <c r="B54" s="60" t="s">
        <v>480</v>
      </c>
      <c r="C54" s="62">
        <f t="shared" si="0"/>
        <v>5.44</v>
      </c>
      <c r="D54" s="62">
        <v>5.44</v>
      </c>
      <c r="E54" s="62"/>
    </row>
    <row r="55" spans="1:5" ht="19.5" customHeight="1">
      <c r="A55" s="61" t="s">
        <v>481</v>
      </c>
      <c r="B55" s="60" t="s">
        <v>268</v>
      </c>
      <c r="C55" s="62">
        <f t="shared" si="0"/>
        <v>0</v>
      </c>
      <c r="D55" s="62"/>
      <c r="E55" s="62"/>
    </row>
    <row r="56" spans="1:5" ht="19.5" customHeight="1">
      <c r="A56" s="61" t="s">
        <v>482</v>
      </c>
      <c r="B56" s="60" t="s">
        <v>269</v>
      </c>
      <c r="C56" s="62">
        <f t="shared" si="0"/>
        <v>0</v>
      </c>
      <c r="D56" s="62"/>
      <c r="E56" s="62"/>
    </row>
    <row r="57" spans="1:5" ht="19.5" customHeight="1">
      <c r="A57" s="61" t="s">
        <v>483</v>
      </c>
      <c r="B57" s="60" t="s">
        <v>484</v>
      </c>
      <c r="C57" s="62">
        <f t="shared" si="0"/>
        <v>0</v>
      </c>
      <c r="D57" s="62"/>
      <c r="E57" s="62"/>
    </row>
    <row r="58" spans="1:5" ht="19.5" customHeight="1">
      <c r="A58" s="61" t="s">
        <v>485</v>
      </c>
      <c r="B58" s="60" t="s">
        <v>486</v>
      </c>
      <c r="C58" s="62">
        <f t="shared" si="0"/>
        <v>0</v>
      </c>
      <c r="D58" s="62"/>
      <c r="E58" s="62"/>
    </row>
    <row r="59" spans="1:5" ht="19.5" customHeight="1">
      <c r="A59" s="61" t="s">
        <v>487</v>
      </c>
      <c r="B59" s="60" t="s">
        <v>260</v>
      </c>
      <c r="C59" s="62">
        <f t="shared" si="0"/>
        <v>0</v>
      </c>
      <c r="D59" s="62"/>
      <c r="E59" s="63"/>
    </row>
    <row r="60" spans="1:5" ht="19.5" customHeight="1">
      <c r="A60" s="61" t="s">
        <v>488</v>
      </c>
      <c r="B60" s="60" t="s">
        <v>489</v>
      </c>
      <c r="C60" s="62">
        <f t="shared" si="0"/>
        <v>0</v>
      </c>
      <c r="D60" s="62"/>
      <c r="E60" s="63"/>
    </row>
    <row r="61" spans="1:5" ht="19.5" customHeight="1">
      <c r="A61" s="61" t="s">
        <v>490</v>
      </c>
      <c r="B61" s="60" t="s">
        <v>491</v>
      </c>
      <c r="C61" s="62">
        <f t="shared" si="0"/>
        <v>0</v>
      </c>
      <c r="D61" s="62"/>
      <c r="E61" s="63"/>
    </row>
  </sheetData>
  <mergeCells count="1">
    <mergeCell ref="A2:E2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zoomScale="125" zoomScaleNormal="125" workbookViewId="0">
      <selection activeCell="H6" sqref="H6"/>
    </sheetView>
  </sheetViews>
  <sheetFormatPr defaultColWidth="10" defaultRowHeight="14"/>
  <cols>
    <col min="1" max="1" width="4.36328125" customWidth="1"/>
    <col min="2" max="2" width="4.7265625" customWidth="1"/>
    <col min="3" max="3" width="5.453125" customWidth="1"/>
    <col min="4" max="4" width="9.6328125" customWidth="1"/>
    <col min="5" max="5" width="21.26953125" customWidth="1"/>
    <col min="6" max="6" width="13.453125" customWidth="1"/>
    <col min="7" max="7" width="12.453125" customWidth="1"/>
    <col min="8" max="9" width="10.26953125" customWidth="1"/>
    <col min="10" max="10" width="9.08984375" customWidth="1"/>
    <col min="11" max="11" width="10.26953125" customWidth="1"/>
    <col min="12" max="12" width="12.453125" customWidth="1"/>
    <col min="13" max="13" width="9.6328125" customWidth="1"/>
    <col min="14" max="14" width="9.90625" customWidth="1"/>
    <col min="15" max="16" width="9.7265625" customWidth="1"/>
  </cols>
  <sheetData>
    <row r="1" spans="1:14" ht="16.399999999999999" customHeight="1">
      <c r="A1" s="14"/>
    </row>
    <row r="2" spans="1:14" ht="44.9" customHeight="1">
      <c r="A2" s="72" t="s">
        <v>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22.4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 t="s">
        <v>31</v>
      </c>
      <c r="N3" s="70"/>
    </row>
    <row r="4" spans="1:14" ht="42.25" customHeight="1">
      <c r="A4" s="71" t="s">
        <v>156</v>
      </c>
      <c r="B4" s="71"/>
      <c r="C4" s="71"/>
      <c r="D4" s="71" t="s">
        <v>196</v>
      </c>
      <c r="E4" s="71" t="s">
        <v>197</v>
      </c>
      <c r="F4" s="71" t="s">
        <v>214</v>
      </c>
      <c r="G4" s="71" t="s">
        <v>199</v>
      </c>
      <c r="H4" s="71"/>
      <c r="I4" s="71"/>
      <c r="J4" s="71"/>
      <c r="K4" s="71"/>
      <c r="L4" s="71" t="s">
        <v>203</v>
      </c>
      <c r="M4" s="71"/>
      <c r="N4" s="71"/>
    </row>
    <row r="5" spans="1:14" ht="39.65" customHeight="1">
      <c r="A5" s="7" t="s">
        <v>164</v>
      </c>
      <c r="B5" s="7" t="s">
        <v>165</v>
      </c>
      <c r="C5" s="7" t="s">
        <v>166</v>
      </c>
      <c r="D5" s="71"/>
      <c r="E5" s="71"/>
      <c r="F5" s="71"/>
      <c r="G5" s="7" t="s">
        <v>134</v>
      </c>
      <c r="H5" s="7" t="s">
        <v>237</v>
      </c>
      <c r="I5" s="7" t="s">
        <v>238</v>
      </c>
      <c r="J5" s="7" t="s">
        <v>239</v>
      </c>
      <c r="K5" s="7" t="s">
        <v>240</v>
      </c>
      <c r="L5" s="7" t="s">
        <v>134</v>
      </c>
      <c r="M5" s="7" t="s">
        <v>215</v>
      </c>
      <c r="N5" s="7" t="s">
        <v>241</v>
      </c>
    </row>
    <row r="6" spans="1:14" ht="22.75" customHeight="1">
      <c r="A6" s="17"/>
      <c r="B6" s="17"/>
      <c r="C6" s="17"/>
      <c r="D6" s="17"/>
      <c r="E6" s="17" t="s">
        <v>134</v>
      </c>
      <c r="F6" s="29">
        <v>475.18</v>
      </c>
      <c r="G6" s="29">
        <v>475.18</v>
      </c>
      <c r="H6" s="29">
        <v>338.34</v>
      </c>
      <c r="I6" s="29">
        <v>72.05</v>
      </c>
      <c r="J6" s="29">
        <v>36.42</v>
      </c>
      <c r="K6" s="29">
        <v>28.37</v>
      </c>
      <c r="L6" s="29"/>
      <c r="M6" s="29"/>
      <c r="N6" s="29"/>
    </row>
    <row r="7" spans="1:14" ht="22.75" customHeight="1">
      <c r="A7" s="17"/>
      <c r="B7" s="17"/>
      <c r="C7" s="17"/>
      <c r="D7" s="15" t="s">
        <v>152</v>
      </c>
      <c r="E7" s="15" t="s">
        <v>153</v>
      </c>
      <c r="F7" s="29">
        <v>475.18</v>
      </c>
      <c r="G7" s="29">
        <v>475.18</v>
      </c>
      <c r="H7" s="29">
        <v>338.34</v>
      </c>
      <c r="I7" s="29">
        <v>72.05</v>
      </c>
      <c r="J7" s="29">
        <v>36.42</v>
      </c>
      <c r="K7" s="29">
        <v>28.37</v>
      </c>
      <c r="L7" s="29"/>
      <c r="M7" s="29"/>
      <c r="N7" s="29"/>
    </row>
    <row r="8" spans="1:14" ht="22.75" customHeight="1">
      <c r="A8" s="17"/>
      <c r="B8" s="17"/>
      <c r="C8" s="17"/>
      <c r="D8" s="15" t="s">
        <v>154</v>
      </c>
      <c r="E8" s="15" t="s">
        <v>242</v>
      </c>
      <c r="F8" s="29">
        <v>475.18</v>
      </c>
      <c r="G8" s="29">
        <v>475.18</v>
      </c>
      <c r="H8" s="29">
        <v>338.34</v>
      </c>
      <c r="I8" s="29">
        <v>72.05</v>
      </c>
      <c r="J8" s="29">
        <v>36.42</v>
      </c>
      <c r="K8" s="29">
        <v>28.37</v>
      </c>
      <c r="L8" s="29"/>
      <c r="M8" s="29"/>
      <c r="N8" s="29"/>
    </row>
    <row r="9" spans="1:14" ht="22.75" customHeight="1">
      <c r="A9" s="10" t="s">
        <v>167</v>
      </c>
      <c r="B9" s="10" t="s">
        <v>169</v>
      </c>
      <c r="C9" s="10" t="s">
        <v>171</v>
      </c>
      <c r="D9" s="11" t="s">
        <v>213</v>
      </c>
      <c r="E9" s="8" t="s">
        <v>173</v>
      </c>
      <c r="F9" s="9">
        <v>366.71</v>
      </c>
      <c r="G9" s="9">
        <v>366.71</v>
      </c>
      <c r="H9" s="23">
        <v>338.34</v>
      </c>
      <c r="I9" s="23"/>
      <c r="J9" s="23"/>
      <c r="K9" s="23">
        <v>28.37</v>
      </c>
      <c r="L9" s="9"/>
      <c r="M9" s="23"/>
      <c r="N9" s="23"/>
    </row>
    <row r="10" spans="1:14" ht="22.75" customHeight="1">
      <c r="A10" s="10" t="s">
        <v>174</v>
      </c>
      <c r="B10" s="10" t="s">
        <v>176</v>
      </c>
      <c r="C10" s="10" t="s">
        <v>176</v>
      </c>
      <c r="D10" s="11" t="s">
        <v>213</v>
      </c>
      <c r="E10" s="8" t="s">
        <v>179</v>
      </c>
      <c r="F10" s="9">
        <v>39.979999999999997</v>
      </c>
      <c r="G10" s="9">
        <v>39.979999999999997</v>
      </c>
      <c r="H10" s="23"/>
      <c r="I10" s="23">
        <v>39.979999999999997</v>
      </c>
      <c r="J10" s="23"/>
      <c r="K10" s="23"/>
      <c r="L10" s="9"/>
      <c r="M10" s="23"/>
      <c r="N10" s="23"/>
    </row>
    <row r="11" spans="1:14" ht="22.75" customHeight="1">
      <c r="A11" s="10" t="s">
        <v>174</v>
      </c>
      <c r="B11" s="10" t="s">
        <v>180</v>
      </c>
      <c r="C11" s="10" t="s">
        <v>180</v>
      </c>
      <c r="D11" s="11" t="s">
        <v>213</v>
      </c>
      <c r="E11" s="8" t="s">
        <v>183</v>
      </c>
      <c r="F11" s="9">
        <v>2.95</v>
      </c>
      <c r="G11" s="9">
        <v>2.95</v>
      </c>
      <c r="H11" s="23"/>
      <c r="I11" s="23">
        <v>2.95</v>
      </c>
      <c r="J11" s="23"/>
      <c r="K11" s="23"/>
      <c r="L11" s="9"/>
      <c r="M11" s="23"/>
      <c r="N11" s="23"/>
    </row>
    <row r="12" spans="1:14" ht="22.75" customHeight="1">
      <c r="A12" s="10" t="s">
        <v>184</v>
      </c>
      <c r="B12" s="10" t="s">
        <v>186</v>
      </c>
      <c r="C12" s="10" t="s">
        <v>171</v>
      </c>
      <c r="D12" s="11" t="s">
        <v>213</v>
      </c>
      <c r="E12" s="8" t="s">
        <v>189</v>
      </c>
      <c r="F12" s="9">
        <v>29.12</v>
      </c>
      <c r="G12" s="9">
        <v>29.12</v>
      </c>
      <c r="H12" s="23"/>
      <c r="I12" s="23">
        <v>29.12</v>
      </c>
      <c r="J12" s="23"/>
      <c r="K12" s="23"/>
      <c r="L12" s="9"/>
      <c r="M12" s="23"/>
      <c r="N12" s="23"/>
    </row>
    <row r="13" spans="1:14" ht="22.75" customHeight="1">
      <c r="A13" s="10" t="s">
        <v>190</v>
      </c>
      <c r="B13" s="10" t="s">
        <v>192</v>
      </c>
      <c r="C13" s="10" t="s">
        <v>171</v>
      </c>
      <c r="D13" s="11" t="s">
        <v>213</v>
      </c>
      <c r="E13" s="8" t="s">
        <v>195</v>
      </c>
      <c r="F13" s="9">
        <v>36.42</v>
      </c>
      <c r="G13" s="9">
        <v>36.42</v>
      </c>
      <c r="H13" s="23"/>
      <c r="I13" s="23"/>
      <c r="J13" s="23">
        <v>36.42</v>
      </c>
      <c r="K13" s="23"/>
      <c r="L13" s="9"/>
      <c r="M13" s="23"/>
      <c r="N13" s="23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opLeftCell="E2" zoomScale="125" zoomScaleNormal="125" workbookViewId="0">
      <selection activeCell="F8" sqref="F8"/>
    </sheetView>
  </sheetViews>
  <sheetFormatPr defaultColWidth="10" defaultRowHeight="14"/>
  <cols>
    <col min="1" max="1" width="5" customWidth="1"/>
    <col min="2" max="2" width="5.08984375" customWidth="1"/>
    <col min="3" max="3" width="5.7265625" customWidth="1"/>
    <col min="4" max="4" width="8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6.399999999999999" customHeight="1">
      <c r="A1" s="14"/>
    </row>
    <row r="2" spans="1:22" ht="50.15" customHeight="1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24.2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0" t="s">
        <v>31</v>
      </c>
      <c r="V3" s="70"/>
    </row>
    <row r="4" spans="1:22" ht="26.9" customHeight="1">
      <c r="A4" s="71" t="s">
        <v>156</v>
      </c>
      <c r="B4" s="71"/>
      <c r="C4" s="71"/>
      <c r="D4" s="71" t="s">
        <v>196</v>
      </c>
      <c r="E4" s="71" t="s">
        <v>197</v>
      </c>
      <c r="F4" s="71" t="s">
        <v>214</v>
      </c>
      <c r="G4" s="71" t="s">
        <v>243</v>
      </c>
      <c r="H4" s="71"/>
      <c r="I4" s="71"/>
      <c r="J4" s="71"/>
      <c r="K4" s="71"/>
      <c r="L4" s="71" t="s">
        <v>244</v>
      </c>
      <c r="M4" s="71"/>
      <c r="N4" s="71"/>
      <c r="O4" s="71"/>
      <c r="P4" s="71"/>
      <c r="Q4" s="71"/>
      <c r="R4" s="71" t="s">
        <v>239</v>
      </c>
      <c r="S4" s="71" t="s">
        <v>245</v>
      </c>
      <c r="T4" s="71"/>
      <c r="U4" s="71"/>
      <c r="V4" s="71"/>
    </row>
    <row r="5" spans="1:22" ht="56.15" customHeight="1">
      <c r="A5" s="7" t="s">
        <v>164</v>
      </c>
      <c r="B5" s="7" t="s">
        <v>165</v>
      </c>
      <c r="C5" s="7" t="s">
        <v>166</v>
      </c>
      <c r="D5" s="71"/>
      <c r="E5" s="71"/>
      <c r="F5" s="71"/>
      <c r="G5" s="7" t="s">
        <v>134</v>
      </c>
      <c r="H5" s="7" t="s">
        <v>246</v>
      </c>
      <c r="I5" s="7" t="s">
        <v>247</v>
      </c>
      <c r="J5" s="7" t="s">
        <v>248</v>
      </c>
      <c r="K5" s="7" t="s">
        <v>249</v>
      </c>
      <c r="L5" s="7" t="s">
        <v>134</v>
      </c>
      <c r="M5" s="7" t="s">
        <v>250</v>
      </c>
      <c r="N5" s="7" t="s">
        <v>251</v>
      </c>
      <c r="O5" s="7" t="s">
        <v>252</v>
      </c>
      <c r="P5" s="7" t="s">
        <v>253</v>
      </c>
      <c r="Q5" s="7" t="s">
        <v>254</v>
      </c>
      <c r="R5" s="71"/>
      <c r="S5" s="7" t="s">
        <v>134</v>
      </c>
      <c r="T5" s="7" t="s">
        <v>255</v>
      </c>
      <c r="U5" s="7" t="s">
        <v>256</v>
      </c>
      <c r="V5" s="7" t="s">
        <v>240</v>
      </c>
    </row>
    <row r="6" spans="1:22" ht="22.75" customHeight="1">
      <c r="A6" s="17"/>
      <c r="B6" s="17"/>
      <c r="C6" s="17"/>
      <c r="D6" s="17"/>
      <c r="E6" s="17" t="s">
        <v>134</v>
      </c>
      <c r="F6" s="16">
        <v>475.18</v>
      </c>
      <c r="G6" s="16">
        <v>338.34</v>
      </c>
      <c r="H6" s="16">
        <v>133.41999999999999</v>
      </c>
      <c r="I6" s="16">
        <v>134.44999999999999</v>
      </c>
      <c r="J6" s="16">
        <v>49.3</v>
      </c>
      <c r="K6" s="16">
        <v>21.17</v>
      </c>
      <c r="L6" s="16">
        <v>72.05</v>
      </c>
      <c r="M6" s="16">
        <v>39.979999999999997</v>
      </c>
      <c r="N6" s="16"/>
      <c r="O6" s="16">
        <v>29.12</v>
      </c>
      <c r="P6" s="16"/>
      <c r="Q6" s="16">
        <v>2.95</v>
      </c>
      <c r="R6" s="16">
        <v>36.42</v>
      </c>
      <c r="S6" s="16">
        <v>28.37</v>
      </c>
      <c r="T6" s="16"/>
      <c r="U6" s="16"/>
      <c r="V6" s="16">
        <v>28.37</v>
      </c>
    </row>
    <row r="7" spans="1:22" ht="22.75" customHeight="1">
      <c r="A7" s="17"/>
      <c r="B7" s="17"/>
      <c r="C7" s="17"/>
      <c r="D7" s="15" t="s">
        <v>152</v>
      </c>
      <c r="E7" s="15" t="s">
        <v>153</v>
      </c>
      <c r="F7" s="16">
        <v>475.18</v>
      </c>
      <c r="G7" s="16">
        <v>338.34</v>
      </c>
      <c r="H7" s="16">
        <v>133.41999999999999</v>
      </c>
      <c r="I7" s="16">
        <v>134.44999999999999</v>
      </c>
      <c r="J7" s="16">
        <v>49.3</v>
      </c>
      <c r="K7" s="16">
        <v>21.17</v>
      </c>
      <c r="L7" s="16">
        <v>72.05</v>
      </c>
      <c r="M7" s="16">
        <v>39.979999999999997</v>
      </c>
      <c r="N7" s="16"/>
      <c r="O7" s="16">
        <v>29.12</v>
      </c>
      <c r="P7" s="16"/>
      <c r="Q7" s="16">
        <v>2.95</v>
      </c>
      <c r="R7" s="16">
        <v>36.42</v>
      </c>
      <c r="S7" s="16">
        <v>28.37</v>
      </c>
      <c r="T7" s="16"/>
      <c r="U7" s="16"/>
      <c r="V7" s="16">
        <v>28.37</v>
      </c>
    </row>
    <row r="8" spans="1:22" ht="22.75" customHeight="1">
      <c r="A8" s="17"/>
      <c r="B8" s="17"/>
      <c r="C8" s="17"/>
      <c r="D8" s="15" t="s">
        <v>154</v>
      </c>
      <c r="E8" s="15" t="s">
        <v>242</v>
      </c>
      <c r="F8" s="16">
        <v>475.18</v>
      </c>
      <c r="G8" s="16">
        <v>338.34</v>
      </c>
      <c r="H8" s="16">
        <v>133.41999999999999</v>
      </c>
      <c r="I8" s="16">
        <v>134.44999999999999</v>
      </c>
      <c r="J8" s="16">
        <v>49.3</v>
      </c>
      <c r="K8" s="16">
        <v>21.17</v>
      </c>
      <c r="L8" s="16">
        <v>72.05</v>
      </c>
      <c r="M8" s="16">
        <v>39.979999999999997</v>
      </c>
      <c r="N8" s="16"/>
      <c r="O8" s="16">
        <v>29.12</v>
      </c>
      <c r="P8" s="16"/>
      <c r="Q8" s="16">
        <v>2.95</v>
      </c>
      <c r="R8" s="16">
        <v>36.42</v>
      </c>
      <c r="S8" s="16">
        <v>28.37</v>
      </c>
      <c r="T8" s="16"/>
      <c r="U8" s="16"/>
      <c r="V8" s="16">
        <v>28.37</v>
      </c>
    </row>
    <row r="9" spans="1:22" ht="22.75" customHeight="1">
      <c r="A9" s="10" t="s">
        <v>167</v>
      </c>
      <c r="B9" s="10" t="s">
        <v>169</v>
      </c>
      <c r="C9" s="10" t="s">
        <v>171</v>
      </c>
      <c r="D9" s="11" t="s">
        <v>213</v>
      </c>
      <c r="E9" s="8" t="s">
        <v>173</v>
      </c>
      <c r="F9" s="9">
        <v>366.71</v>
      </c>
      <c r="G9" s="9">
        <v>338.34</v>
      </c>
      <c r="H9" s="9">
        <v>133.41999999999999</v>
      </c>
      <c r="I9" s="23">
        <v>134.44999999999999</v>
      </c>
      <c r="J9" s="23">
        <v>49.3</v>
      </c>
      <c r="K9" s="23">
        <v>21.17</v>
      </c>
      <c r="L9" s="9"/>
      <c r="M9" s="23"/>
      <c r="N9" s="23"/>
      <c r="O9" s="23"/>
      <c r="P9" s="23"/>
      <c r="Q9" s="23"/>
      <c r="R9" s="23"/>
      <c r="S9" s="9">
        <v>28.37</v>
      </c>
      <c r="T9" s="23"/>
      <c r="U9" s="23"/>
      <c r="V9" s="23">
        <v>28.37</v>
      </c>
    </row>
    <row r="10" spans="1:22" ht="22.75" customHeight="1">
      <c r="A10" s="10" t="s">
        <v>174</v>
      </c>
      <c r="B10" s="10" t="s">
        <v>176</v>
      </c>
      <c r="C10" s="10" t="s">
        <v>176</v>
      </c>
      <c r="D10" s="11" t="s">
        <v>213</v>
      </c>
      <c r="E10" s="8" t="s">
        <v>179</v>
      </c>
      <c r="F10" s="9">
        <v>39.979999999999997</v>
      </c>
      <c r="G10" s="23"/>
      <c r="H10" s="23"/>
      <c r="I10" s="23"/>
      <c r="J10" s="23"/>
      <c r="K10" s="23"/>
      <c r="L10" s="9">
        <v>39.979999999999997</v>
      </c>
      <c r="M10" s="23">
        <v>39.979999999999997</v>
      </c>
      <c r="N10" s="23"/>
      <c r="O10" s="23"/>
      <c r="P10" s="23"/>
      <c r="Q10" s="23"/>
      <c r="R10" s="23"/>
      <c r="S10" s="9"/>
      <c r="T10" s="23"/>
      <c r="U10" s="23"/>
      <c r="V10" s="23"/>
    </row>
    <row r="11" spans="1:22" ht="22.75" customHeight="1">
      <c r="A11" s="10" t="s">
        <v>174</v>
      </c>
      <c r="B11" s="10" t="s">
        <v>180</v>
      </c>
      <c r="C11" s="10" t="s">
        <v>180</v>
      </c>
      <c r="D11" s="11" t="s">
        <v>213</v>
      </c>
      <c r="E11" s="8" t="s">
        <v>183</v>
      </c>
      <c r="F11" s="9">
        <v>2.95</v>
      </c>
      <c r="G11" s="23"/>
      <c r="H11" s="23"/>
      <c r="I11" s="23"/>
      <c r="J11" s="23"/>
      <c r="K11" s="23"/>
      <c r="L11" s="9">
        <v>2.95</v>
      </c>
      <c r="M11" s="23"/>
      <c r="N11" s="23"/>
      <c r="O11" s="23"/>
      <c r="P11" s="23"/>
      <c r="Q11" s="23">
        <v>2.95</v>
      </c>
      <c r="R11" s="23"/>
      <c r="S11" s="9"/>
      <c r="T11" s="23"/>
      <c r="U11" s="23"/>
      <c r="V11" s="23"/>
    </row>
    <row r="12" spans="1:22" ht="22.75" customHeight="1">
      <c r="A12" s="10" t="s">
        <v>184</v>
      </c>
      <c r="B12" s="10" t="s">
        <v>186</v>
      </c>
      <c r="C12" s="10" t="s">
        <v>171</v>
      </c>
      <c r="D12" s="11" t="s">
        <v>213</v>
      </c>
      <c r="E12" s="8" t="s">
        <v>189</v>
      </c>
      <c r="F12" s="9">
        <v>29.12</v>
      </c>
      <c r="G12" s="23"/>
      <c r="H12" s="23"/>
      <c r="I12" s="23"/>
      <c r="J12" s="23"/>
      <c r="K12" s="23"/>
      <c r="L12" s="9">
        <v>29.12</v>
      </c>
      <c r="M12" s="23"/>
      <c r="N12" s="23"/>
      <c r="O12" s="23">
        <v>29.12</v>
      </c>
      <c r="P12" s="23"/>
      <c r="Q12" s="23"/>
      <c r="R12" s="23"/>
      <c r="S12" s="9"/>
      <c r="T12" s="23"/>
      <c r="U12" s="23"/>
      <c r="V12" s="23"/>
    </row>
    <row r="13" spans="1:22" ht="22.75" customHeight="1">
      <c r="A13" s="10" t="s">
        <v>190</v>
      </c>
      <c r="B13" s="10" t="s">
        <v>192</v>
      </c>
      <c r="C13" s="10" t="s">
        <v>171</v>
      </c>
      <c r="D13" s="11" t="s">
        <v>213</v>
      </c>
      <c r="E13" s="8" t="s">
        <v>195</v>
      </c>
      <c r="F13" s="9">
        <v>36.42</v>
      </c>
      <c r="G13" s="23"/>
      <c r="H13" s="23"/>
      <c r="I13" s="23"/>
      <c r="J13" s="23"/>
      <c r="K13" s="23"/>
      <c r="L13" s="9"/>
      <c r="M13" s="23"/>
      <c r="N13" s="23"/>
      <c r="O13" s="23"/>
      <c r="P13" s="23"/>
      <c r="Q13" s="23"/>
      <c r="R13" s="23">
        <v>36.42</v>
      </c>
      <c r="S13" s="9"/>
      <c r="T13" s="23"/>
      <c r="U13" s="23"/>
      <c r="V13" s="23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scale="81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G7" sqref="G7"/>
    </sheetView>
  </sheetViews>
  <sheetFormatPr defaultColWidth="10" defaultRowHeight="14"/>
  <cols>
    <col min="1" max="1" width="4.7265625" customWidth="1"/>
    <col min="2" max="2" width="5.90625" customWidth="1"/>
    <col min="3" max="3" width="7.6328125" customWidth="1"/>
    <col min="4" max="4" width="12.453125" customWidth="1"/>
    <col min="5" max="5" width="29.9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453125" customWidth="1"/>
    <col min="12" max="13" width="9.7265625" customWidth="1"/>
  </cols>
  <sheetData>
    <row r="1" spans="1:11" ht="16.399999999999999" customHeight="1">
      <c r="A1" s="14"/>
    </row>
    <row r="2" spans="1:11" ht="46.5" customHeight="1">
      <c r="A2" s="72" t="s">
        <v>16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4.2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0" t="s">
        <v>31</v>
      </c>
      <c r="K3" s="70"/>
    </row>
    <row r="4" spans="1:11" ht="23.25" customHeight="1">
      <c r="A4" s="71" t="s">
        <v>156</v>
      </c>
      <c r="B4" s="71"/>
      <c r="C4" s="71"/>
      <c r="D4" s="71" t="s">
        <v>196</v>
      </c>
      <c r="E4" s="71" t="s">
        <v>197</v>
      </c>
      <c r="F4" s="71" t="s">
        <v>257</v>
      </c>
      <c r="G4" s="71" t="s">
        <v>258</v>
      </c>
      <c r="H4" s="71" t="s">
        <v>259</v>
      </c>
      <c r="I4" s="71" t="s">
        <v>260</v>
      </c>
      <c r="J4" s="71" t="s">
        <v>261</v>
      </c>
      <c r="K4" s="71" t="s">
        <v>262</v>
      </c>
    </row>
    <row r="5" spans="1:11" ht="23.25" customHeight="1">
      <c r="A5" s="7" t="s">
        <v>164</v>
      </c>
      <c r="B5" s="7" t="s">
        <v>165</v>
      </c>
      <c r="C5" s="7" t="s">
        <v>166</v>
      </c>
      <c r="D5" s="71"/>
      <c r="E5" s="71"/>
      <c r="F5" s="71"/>
      <c r="G5" s="71"/>
      <c r="H5" s="71"/>
      <c r="I5" s="71"/>
      <c r="J5" s="71"/>
      <c r="K5" s="71"/>
    </row>
    <row r="6" spans="1:11" ht="22.75" customHeight="1">
      <c r="A6" s="17"/>
      <c r="B6" s="17"/>
      <c r="C6" s="17"/>
      <c r="D6" s="17"/>
      <c r="E6" s="17" t="s">
        <v>134</v>
      </c>
      <c r="F6" s="16">
        <v>5.44</v>
      </c>
      <c r="G6" s="16">
        <v>5.44</v>
      </c>
      <c r="H6" s="16"/>
      <c r="I6" s="16"/>
      <c r="J6" s="16"/>
      <c r="K6" s="16"/>
    </row>
    <row r="7" spans="1:11" ht="22.75" customHeight="1">
      <c r="A7" s="17"/>
      <c r="B7" s="17"/>
      <c r="C7" s="17"/>
      <c r="D7" s="15" t="s">
        <v>152</v>
      </c>
      <c r="E7" s="15" t="s">
        <v>153</v>
      </c>
      <c r="F7" s="16">
        <v>5.44</v>
      </c>
      <c r="G7" s="16">
        <v>5.44</v>
      </c>
      <c r="H7" s="16"/>
      <c r="I7" s="16"/>
      <c r="J7" s="16"/>
      <c r="K7" s="16"/>
    </row>
    <row r="8" spans="1:11" ht="22.75" customHeight="1">
      <c r="A8" s="17"/>
      <c r="B8" s="17"/>
      <c r="C8" s="17"/>
      <c r="D8" s="22" t="s">
        <v>154</v>
      </c>
      <c r="E8" s="22" t="s">
        <v>155</v>
      </c>
      <c r="F8" s="16">
        <v>5.44</v>
      </c>
      <c r="G8" s="16">
        <v>5.44</v>
      </c>
      <c r="H8" s="16"/>
      <c r="I8" s="16"/>
      <c r="J8" s="16"/>
      <c r="K8" s="16"/>
    </row>
    <row r="9" spans="1:11" ht="22.75" customHeight="1">
      <c r="A9" s="25" t="s">
        <v>174</v>
      </c>
      <c r="B9" s="25" t="s">
        <v>180</v>
      </c>
      <c r="C9" s="25" t="s">
        <v>180</v>
      </c>
      <c r="D9" s="21" t="s">
        <v>213</v>
      </c>
      <c r="E9" s="8" t="s">
        <v>183</v>
      </c>
      <c r="F9" s="9">
        <v>5.44</v>
      </c>
      <c r="G9" s="23">
        <v>5.44</v>
      </c>
      <c r="H9" s="23"/>
      <c r="I9" s="23"/>
      <c r="J9" s="23"/>
      <c r="K9" s="2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F16" sqref="F16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4"/>
    </row>
    <row r="2" spans="1:18" ht="40.5" customHeight="1">
      <c r="A2" s="72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24.2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</v>
      </c>
      <c r="R3" s="70"/>
    </row>
    <row r="4" spans="1:18" ht="24.25" customHeight="1">
      <c r="A4" s="71" t="s">
        <v>156</v>
      </c>
      <c r="B4" s="71"/>
      <c r="C4" s="71"/>
      <c r="D4" s="71" t="s">
        <v>196</v>
      </c>
      <c r="E4" s="71" t="s">
        <v>197</v>
      </c>
      <c r="F4" s="71" t="s">
        <v>257</v>
      </c>
      <c r="G4" s="71" t="s">
        <v>263</v>
      </c>
      <c r="H4" s="71" t="s">
        <v>264</v>
      </c>
      <c r="I4" s="71" t="s">
        <v>265</v>
      </c>
      <c r="J4" s="71" t="s">
        <v>266</v>
      </c>
      <c r="K4" s="71" t="s">
        <v>267</v>
      </c>
      <c r="L4" s="71" t="s">
        <v>268</v>
      </c>
      <c r="M4" s="71" t="s">
        <v>269</v>
      </c>
      <c r="N4" s="71" t="s">
        <v>259</v>
      </c>
      <c r="O4" s="71" t="s">
        <v>270</v>
      </c>
      <c r="P4" s="71" t="s">
        <v>271</v>
      </c>
      <c r="Q4" s="71" t="s">
        <v>260</v>
      </c>
      <c r="R4" s="71" t="s">
        <v>262</v>
      </c>
    </row>
    <row r="5" spans="1:18" ht="21.65" customHeight="1">
      <c r="A5" s="7" t="s">
        <v>164</v>
      </c>
      <c r="B5" s="7" t="s">
        <v>165</v>
      </c>
      <c r="C5" s="7" t="s">
        <v>166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22.75" customHeight="1">
      <c r="A6" s="17"/>
      <c r="B6" s="17"/>
      <c r="C6" s="17"/>
      <c r="D6" s="17"/>
      <c r="E6" s="17" t="s">
        <v>134</v>
      </c>
      <c r="F6" s="16">
        <v>5.44</v>
      </c>
      <c r="G6" s="16"/>
      <c r="H6" s="16"/>
      <c r="I6" s="16"/>
      <c r="J6" s="16"/>
      <c r="K6" s="16">
        <v>5.44</v>
      </c>
      <c r="L6" s="16"/>
      <c r="M6" s="16"/>
      <c r="N6" s="16"/>
      <c r="O6" s="16"/>
      <c r="P6" s="16"/>
      <c r="Q6" s="16"/>
      <c r="R6" s="16"/>
    </row>
    <row r="7" spans="1:18" ht="22.75" customHeight="1">
      <c r="A7" s="17"/>
      <c r="B7" s="17"/>
      <c r="C7" s="17"/>
      <c r="D7" s="15" t="s">
        <v>152</v>
      </c>
      <c r="E7" s="15" t="s">
        <v>153</v>
      </c>
      <c r="F7" s="16">
        <v>5.44</v>
      </c>
      <c r="G7" s="16"/>
      <c r="H7" s="16"/>
      <c r="I7" s="16"/>
      <c r="J7" s="16"/>
      <c r="K7" s="16">
        <v>5.44</v>
      </c>
      <c r="L7" s="16"/>
      <c r="M7" s="16"/>
      <c r="N7" s="16"/>
      <c r="O7" s="16"/>
      <c r="P7" s="16"/>
      <c r="Q7" s="16"/>
      <c r="R7" s="16"/>
    </row>
    <row r="8" spans="1:18" ht="22.75" customHeight="1">
      <c r="A8" s="17"/>
      <c r="B8" s="17"/>
      <c r="C8" s="17"/>
      <c r="D8" s="22" t="s">
        <v>154</v>
      </c>
      <c r="E8" s="22" t="s">
        <v>155</v>
      </c>
      <c r="F8" s="16">
        <v>5.44</v>
      </c>
      <c r="G8" s="16"/>
      <c r="H8" s="16"/>
      <c r="I8" s="16"/>
      <c r="J8" s="16"/>
      <c r="K8" s="16">
        <v>5.44</v>
      </c>
      <c r="L8" s="16"/>
      <c r="M8" s="16"/>
      <c r="N8" s="16"/>
      <c r="O8" s="16"/>
      <c r="P8" s="16"/>
      <c r="Q8" s="16"/>
      <c r="R8" s="16"/>
    </row>
    <row r="9" spans="1:18" ht="22.75" customHeight="1">
      <c r="A9" s="25" t="s">
        <v>174</v>
      </c>
      <c r="B9" s="25" t="s">
        <v>180</v>
      </c>
      <c r="C9" s="25" t="s">
        <v>180</v>
      </c>
      <c r="D9" s="21" t="s">
        <v>213</v>
      </c>
      <c r="E9" s="8" t="s">
        <v>183</v>
      </c>
      <c r="F9" s="9">
        <v>5.44</v>
      </c>
      <c r="G9" s="23"/>
      <c r="H9" s="23"/>
      <c r="I9" s="23"/>
      <c r="J9" s="23"/>
      <c r="K9" s="23">
        <v>5.44</v>
      </c>
      <c r="L9" s="23"/>
      <c r="M9" s="23"/>
      <c r="N9" s="23"/>
      <c r="O9" s="23"/>
      <c r="P9" s="23"/>
      <c r="Q9" s="23"/>
      <c r="R9" s="23"/>
    </row>
  </sheetData>
  <mergeCells count="19"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>
      <selection activeCell="H6" sqref="H6:Q6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9.6328125" customWidth="1"/>
    <col min="7" max="7" width="8.453125" customWidth="1"/>
    <col min="8" max="17" width="7.08984375" customWidth="1"/>
    <col min="18" max="18" width="8.453125" customWidth="1"/>
    <col min="19" max="20" width="7.08984375" customWidth="1"/>
    <col min="21" max="22" width="9.7265625" customWidth="1"/>
  </cols>
  <sheetData>
    <row r="1" spans="1:20" ht="16.399999999999999" customHeight="1">
      <c r="A1" s="14"/>
    </row>
    <row r="2" spans="1:20" ht="36.25" customHeight="1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4.2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31</v>
      </c>
      <c r="T3" s="70"/>
    </row>
    <row r="4" spans="1:20" ht="28.5" customHeight="1">
      <c r="A4" s="71" t="s">
        <v>156</v>
      </c>
      <c r="B4" s="71"/>
      <c r="C4" s="71"/>
      <c r="D4" s="71" t="s">
        <v>196</v>
      </c>
      <c r="E4" s="71" t="s">
        <v>197</v>
      </c>
      <c r="F4" s="71" t="s">
        <v>257</v>
      </c>
      <c r="G4" s="71" t="s">
        <v>200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 t="s">
        <v>203</v>
      </c>
      <c r="S4" s="71"/>
      <c r="T4" s="71"/>
    </row>
    <row r="5" spans="1:20" ht="36.25" customHeight="1">
      <c r="A5" s="7" t="s">
        <v>164</v>
      </c>
      <c r="B5" s="7" t="s">
        <v>165</v>
      </c>
      <c r="C5" s="7" t="s">
        <v>166</v>
      </c>
      <c r="D5" s="71"/>
      <c r="E5" s="71"/>
      <c r="F5" s="71"/>
      <c r="G5" s="7" t="s">
        <v>134</v>
      </c>
      <c r="H5" s="7" t="s">
        <v>272</v>
      </c>
      <c r="I5" s="7" t="s">
        <v>273</v>
      </c>
      <c r="J5" s="7" t="s">
        <v>274</v>
      </c>
      <c r="K5" s="7" t="s">
        <v>275</v>
      </c>
      <c r="L5" s="7" t="s">
        <v>276</v>
      </c>
      <c r="M5" s="7" t="s">
        <v>277</v>
      </c>
      <c r="N5" s="7" t="s">
        <v>278</v>
      </c>
      <c r="O5" s="7" t="s">
        <v>279</v>
      </c>
      <c r="P5" s="7" t="s">
        <v>280</v>
      </c>
      <c r="Q5" s="7" t="s">
        <v>281</v>
      </c>
      <c r="R5" s="7" t="s">
        <v>134</v>
      </c>
      <c r="S5" s="7" t="s">
        <v>236</v>
      </c>
      <c r="T5" s="7" t="s">
        <v>241</v>
      </c>
    </row>
    <row r="6" spans="1:20" ht="22.75" customHeight="1">
      <c r="A6" s="17"/>
      <c r="B6" s="17"/>
      <c r="C6" s="17"/>
      <c r="D6" s="17"/>
      <c r="E6" s="17" t="s">
        <v>134</v>
      </c>
      <c r="F6" s="29">
        <v>72</v>
      </c>
      <c r="G6" s="29">
        <v>72</v>
      </c>
      <c r="H6" s="29">
        <v>45</v>
      </c>
      <c r="I6" s="29">
        <v>2</v>
      </c>
      <c r="J6" s="29"/>
      <c r="K6" s="29"/>
      <c r="L6" s="29"/>
      <c r="M6" s="29">
        <v>5</v>
      </c>
      <c r="N6" s="29"/>
      <c r="O6" s="29">
        <v>2.5</v>
      </c>
      <c r="P6" s="29"/>
      <c r="Q6" s="29">
        <v>17.5</v>
      </c>
      <c r="R6" s="29"/>
      <c r="S6" s="29"/>
      <c r="T6" s="29"/>
    </row>
    <row r="7" spans="1:20" ht="22.75" customHeight="1">
      <c r="A7" s="17"/>
      <c r="B7" s="17"/>
      <c r="C7" s="17"/>
      <c r="D7" s="15" t="s">
        <v>152</v>
      </c>
      <c r="E7" s="15" t="s">
        <v>153</v>
      </c>
      <c r="F7" s="29">
        <v>72</v>
      </c>
      <c r="G7" s="29">
        <v>72</v>
      </c>
      <c r="H7" s="29">
        <v>45</v>
      </c>
      <c r="I7" s="29">
        <v>2</v>
      </c>
      <c r="J7" s="29"/>
      <c r="K7" s="29"/>
      <c r="L7" s="29"/>
      <c r="M7" s="29">
        <v>5</v>
      </c>
      <c r="N7" s="29"/>
      <c r="O7" s="29">
        <v>2.5</v>
      </c>
      <c r="P7" s="29"/>
      <c r="Q7" s="29">
        <v>17.5</v>
      </c>
      <c r="R7" s="29"/>
      <c r="S7" s="29"/>
      <c r="T7" s="29"/>
    </row>
    <row r="8" spans="1:20" ht="22.75" customHeight="1">
      <c r="A8" s="17"/>
      <c r="B8" s="17"/>
      <c r="C8" s="17"/>
      <c r="D8" s="22" t="s">
        <v>154</v>
      </c>
      <c r="E8" s="22" t="s">
        <v>155</v>
      </c>
      <c r="F8" s="29">
        <v>72</v>
      </c>
      <c r="G8" s="29">
        <v>72</v>
      </c>
      <c r="H8" s="29">
        <v>45</v>
      </c>
      <c r="I8" s="29">
        <v>2</v>
      </c>
      <c r="J8" s="29"/>
      <c r="K8" s="29"/>
      <c r="L8" s="29"/>
      <c r="M8" s="29">
        <v>5</v>
      </c>
      <c r="N8" s="29"/>
      <c r="O8" s="29">
        <v>2.5</v>
      </c>
      <c r="P8" s="29"/>
      <c r="Q8" s="29">
        <v>17.5</v>
      </c>
      <c r="R8" s="29"/>
      <c r="S8" s="29"/>
      <c r="T8" s="29"/>
    </row>
    <row r="9" spans="1:20" ht="22.75" customHeight="1">
      <c r="A9" s="25" t="s">
        <v>167</v>
      </c>
      <c r="B9" s="25" t="s">
        <v>169</v>
      </c>
      <c r="C9" s="25" t="s">
        <v>171</v>
      </c>
      <c r="D9" s="21" t="s">
        <v>213</v>
      </c>
      <c r="E9" s="8" t="s">
        <v>173</v>
      </c>
      <c r="F9" s="9">
        <v>72</v>
      </c>
      <c r="G9" s="23">
        <v>72</v>
      </c>
      <c r="H9" s="23">
        <v>45</v>
      </c>
      <c r="I9" s="23">
        <v>2</v>
      </c>
      <c r="J9" s="23"/>
      <c r="K9" s="23"/>
      <c r="L9" s="23"/>
      <c r="M9" s="23">
        <v>5</v>
      </c>
      <c r="N9" s="23"/>
      <c r="O9" s="23">
        <v>2.5</v>
      </c>
      <c r="P9" s="23"/>
      <c r="Q9" s="23">
        <v>17.5</v>
      </c>
      <c r="R9" s="23"/>
      <c r="S9" s="23"/>
      <c r="T9" s="23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scale="9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M1" workbookViewId="0">
      <selection activeCell="G6" sqref="G6:AG6"/>
    </sheetView>
  </sheetViews>
  <sheetFormatPr defaultColWidth="10" defaultRowHeight="14"/>
  <cols>
    <col min="1" max="1" width="5.26953125" customWidth="1"/>
    <col min="2" max="2" width="5.453125" customWidth="1"/>
    <col min="3" max="3" width="5.90625" customWidth="1"/>
    <col min="4" max="4" width="10.08984375" customWidth="1"/>
    <col min="5" max="5" width="18.08984375" customWidth="1"/>
    <col min="6" max="6" width="10.7265625" customWidth="1"/>
    <col min="7" max="33" width="7.08984375" customWidth="1"/>
    <col min="34" max="35" width="9.7265625" customWidth="1"/>
  </cols>
  <sheetData>
    <row r="1" spans="1:33" ht="16.399999999999999" customHeight="1">
      <c r="A1" s="14"/>
    </row>
    <row r="2" spans="1:33" ht="44.15" customHeight="1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24.2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0" t="s">
        <v>31</v>
      </c>
      <c r="AG3" s="70"/>
    </row>
    <row r="4" spans="1:33" ht="25" customHeight="1">
      <c r="A4" s="71" t="s">
        <v>156</v>
      </c>
      <c r="B4" s="71"/>
      <c r="C4" s="71"/>
      <c r="D4" s="71" t="s">
        <v>196</v>
      </c>
      <c r="E4" s="71" t="s">
        <v>197</v>
      </c>
      <c r="F4" s="71" t="s">
        <v>282</v>
      </c>
      <c r="G4" s="71" t="s">
        <v>283</v>
      </c>
      <c r="H4" s="71" t="s">
        <v>284</v>
      </c>
      <c r="I4" s="71" t="s">
        <v>285</v>
      </c>
      <c r="J4" s="71" t="s">
        <v>286</v>
      </c>
      <c r="K4" s="71" t="s">
        <v>287</v>
      </c>
      <c r="L4" s="71" t="s">
        <v>288</v>
      </c>
      <c r="M4" s="71" t="s">
        <v>289</v>
      </c>
      <c r="N4" s="71" t="s">
        <v>290</v>
      </c>
      <c r="O4" s="71" t="s">
        <v>291</v>
      </c>
      <c r="P4" s="71" t="s">
        <v>292</v>
      </c>
      <c r="Q4" s="71" t="s">
        <v>278</v>
      </c>
      <c r="R4" s="71" t="s">
        <v>280</v>
      </c>
      <c r="S4" s="71" t="s">
        <v>293</v>
      </c>
      <c r="T4" s="71" t="s">
        <v>273</v>
      </c>
      <c r="U4" s="71" t="s">
        <v>274</v>
      </c>
      <c r="V4" s="71" t="s">
        <v>277</v>
      </c>
      <c r="W4" s="71" t="s">
        <v>294</v>
      </c>
      <c r="X4" s="71" t="s">
        <v>295</v>
      </c>
      <c r="Y4" s="71" t="s">
        <v>296</v>
      </c>
      <c r="Z4" s="71" t="s">
        <v>297</v>
      </c>
      <c r="AA4" s="71" t="s">
        <v>276</v>
      </c>
      <c r="AB4" s="71" t="s">
        <v>298</v>
      </c>
      <c r="AC4" s="71" t="s">
        <v>299</v>
      </c>
      <c r="AD4" s="71" t="s">
        <v>279</v>
      </c>
      <c r="AE4" s="71" t="s">
        <v>300</v>
      </c>
      <c r="AF4" s="71" t="s">
        <v>301</v>
      </c>
      <c r="AG4" s="71" t="s">
        <v>281</v>
      </c>
    </row>
    <row r="5" spans="1:33" ht="21.65" customHeight="1">
      <c r="A5" s="7" t="s">
        <v>164</v>
      </c>
      <c r="B5" s="7" t="s">
        <v>165</v>
      </c>
      <c r="C5" s="7" t="s">
        <v>166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spans="1:33" ht="22.75" customHeight="1">
      <c r="A6" s="20"/>
      <c r="B6" s="28"/>
      <c r="C6" s="28"/>
      <c r="D6" s="8"/>
      <c r="E6" s="8" t="s">
        <v>134</v>
      </c>
      <c r="F6" s="29">
        <v>72</v>
      </c>
      <c r="G6" s="29">
        <v>30</v>
      </c>
      <c r="H6" s="29"/>
      <c r="I6" s="29"/>
      <c r="J6" s="29"/>
      <c r="K6" s="29"/>
      <c r="L6" s="29"/>
      <c r="M6" s="29"/>
      <c r="N6" s="29"/>
      <c r="O6" s="29"/>
      <c r="P6" s="29">
        <v>15</v>
      </c>
      <c r="Q6" s="29"/>
      <c r="R6" s="29"/>
      <c r="S6" s="29"/>
      <c r="T6" s="29">
        <v>2</v>
      </c>
      <c r="U6" s="29"/>
      <c r="V6" s="29">
        <v>5</v>
      </c>
      <c r="W6" s="29"/>
      <c r="X6" s="29"/>
      <c r="Y6" s="29"/>
      <c r="Z6" s="29"/>
      <c r="AA6" s="29"/>
      <c r="AB6" s="29"/>
      <c r="AC6" s="29"/>
      <c r="AD6" s="29">
        <v>2.5</v>
      </c>
      <c r="AE6" s="29"/>
      <c r="AF6" s="29"/>
      <c r="AG6" s="29">
        <v>17.5</v>
      </c>
    </row>
    <row r="7" spans="1:33" ht="22.75" customHeight="1">
      <c r="A7" s="17"/>
      <c r="B7" s="17"/>
      <c r="C7" s="17"/>
      <c r="D7" s="15" t="s">
        <v>152</v>
      </c>
      <c r="E7" s="15" t="s">
        <v>153</v>
      </c>
      <c r="F7" s="29">
        <v>72</v>
      </c>
      <c r="G7" s="29">
        <v>30</v>
      </c>
      <c r="H7" s="29"/>
      <c r="I7" s="29"/>
      <c r="J7" s="29"/>
      <c r="K7" s="29"/>
      <c r="L7" s="29"/>
      <c r="M7" s="29"/>
      <c r="N7" s="29"/>
      <c r="O7" s="29"/>
      <c r="P7" s="29">
        <v>15</v>
      </c>
      <c r="Q7" s="29"/>
      <c r="R7" s="29"/>
      <c r="S7" s="29"/>
      <c r="T7" s="29">
        <v>2</v>
      </c>
      <c r="U7" s="29"/>
      <c r="V7" s="29">
        <v>5</v>
      </c>
      <c r="W7" s="29"/>
      <c r="X7" s="29"/>
      <c r="Y7" s="29"/>
      <c r="Z7" s="29"/>
      <c r="AA7" s="29"/>
      <c r="AB7" s="29"/>
      <c r="AC7" s="29"/>
      <c r="AD7" s="29">
        <v>2.5</v>
      </c>
      <c r="AE7" s="29"/>
      <c r="AF7" s="29"/>
      <c r="AG7" s="29">
        <v>17.5</v>
      </c>
    </row>
    <row r="8" spans="1:33" ht="22.75" customHeight="1">
      <c r="A8" s="17"/>
      <c r="B8" s="17"/>
      <c r="C8" s="17"/>
      <c r="D8" s="22" t="s">
        <v>154</v>
      </c>
      <c r="E8" s="22" t="s">
        <v>155</v>
      </c>
      <c r="F8" s="29">
        <v>72</v>
      </c>
      <c r="G8" s="29">
        <v>30</v>
      </c>
      <c r="H8" s="29"/>
      <c r="I8" s="29"/>
      <c r="J8" s="29"/>
      <c r="K8" s="29"/>
      <c r="L8" s="29"/>
      <c r="M8" s="29"/>
      <c r="N8" s="29"/>
      <c r="O8" s="29"/>
      <c r="P8" s="29">
        <v>15</v>
      </c>
      <c r="Q8" s="29"/>
      <c r="R8" s="29"/>
      <c r="S8" s="29"/>
      <c r="T8" s="29">
        <v>2</v>
      </c>
      <c r="U8" s="29"/>
      <c r="V8" s="29">
        <v>5</v>
      </c>
      <c r="W8" s="29"/>
      <c r="X8" s="29"/>
      <c r="Y8" s="29"/>
      <c r="Z8" s="29"/>
      <c r="AA8" s="29"/>
      <c r="AB8" s="29"/>
      <c r="AC8" s="29"/>
      <c r="AD8" s="29">
        <v>2.5</v>
      </c>
      <c r="AE8" s="29"/>
      <c r="AF8" s="29"/>
      <c r="AG8" s="29">
        <v>17.5</v>
      </c>
    </row>
    <row r="9" spans="1:33" ht="22.75" customHeight="1">
      <c r="A9" s="25" t="s">
        <v>167</v>
      </c>
      <c r="B9" s="25" t="s">
        <v>169</v>
      </c>
      <c r="C9" s="25" t="s">
        <v>171</v>
      </c>
      <c r="D9" s="21" t="s">
        <v>213</v>
      </c>
      <c r="E9" s="8" t="s">
        <v>173</v>
      </c>
      <c r="F9" s="23">
        <v>72</v>
      </c>
      <c r="G9" s="23">
        <v>30</v>
      </c>
      <c r="H9" s="23"/>
      <c r="I9" s="23"/>
      <c r="J9" s="23"/>
      <c r="K9" s="23"/>
      <c r="L9" s="23"/>
      <c r="M9" s="23"/>
      <c r="N9" s="23"/>
      <c r="O9" s="23"/>
      <c r="P9" s="23">
        <v>15</v>
      </c>
      <c r="Q9" s="23"/>
      <c r="R9" s="23"/>
      <c r="S9" s="23"/>
      <c r="T9" s="23">
        <v>2</v>
      </c>
      <c r="U9" s="23"/>
      <c r="V9" s="23">
        <v>5</v>
      </c>
      <c r="W9" s="23"/>
      <c r="X9" s="23"/>
      <c r="Y9" s="23"/>
      <c r="Z9" s="23"/>
      <c r="AA9" s="23"/>
      <c r="AB9" s="23"/>
      <c r="AC9" s="23"/>
      <c r="AD9" s="23">
        <v>2.5</v>
      </c>
      <c r="AE9" s="23"/>
      <c r="AF9" s="23"/>
      <c r="AG9" s="23">
        <v>17.5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F17" sqref="F17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4"/>
    </row>
    <row r="2" spans="1:8" ht="33.65" customHeight="1">
      <c r="A2" s="72" t="s">
        <v>20</v>
      </c>
      <c r="B2" s="72"/>
      <c r="C2" s="72"/>
      <c r="D2" s="72"/>
      <c r="E2" s="72"/>
      <c r="F2" s="72"/>
      <c r="G2" s="72"/>
      <c r="H2" s="72"/>
    </row>
    <row r="3" spans="1:8" ht="24.25" customHeight="1">
      <c r="A3" s="69" t="s">
        <v>30</v>
      </c>
      <c r="B3" s="69"/>
      <c r="C3" s="69"/>
      <c r="D3" s="69"/>
      <c r="E3" s="69"/>
      <c r="F3" s="69"/>
      <c r="G3" s="70" t="s">
        <v>31</v>
      </c>
      <c r="H3" s="70"/>
    </row>
    <row r="4" spans="1:8" ht="23.25" customHeight="1">
      <c r="A4" s="71" t="s">
        <v>302</v>
      </c>
      <c r="B4" s="71" t="s">
        <v>303</v>
      </c>
      <c r="C4" s="71" t="s">
        <v>304</v>
      </c>
      <c r="D4" s="71" t="s">
        <v>305</v>
      </c>
      <c r="E4" s="71" t="s">
        <v>306</v>
      </c>
      <c r="F4" s="71"/>
      <c r="G4" s="71"/>
      <c r="H4" s="71" t="s">
        <v>307</v>
      </c>
    </row>
    <row r="5" spans="1:8" ht="25.9" customHeight="1">
      <c r="A5" s="71"/>
      <c r="B5" s="71"/>
      <c r="C5" s="71"/>
      <c r="D5" s="71"/>
      <c r="E5" s="7" t="s">
        <v>136</v>
      </c>
      <c r="F5" s="7" t="s">
        <v>308</v>
      </c>
      <c r="G5" s="7" t="s">
        <v>309</v>
      </c>
      <c r="H5" s="71"/>
    </row>
    <row r="6" spans="1:8" ht="22.75" customHeight="1">
      <c r="A6" s="17"/>
      <c r="B6" s="17" t="s">
        <v>134</v>
      </c>
      <c r="C6" s="16">
        <v>7.5</v>
      </c>
      <c r="D6" s="16"/>
      <c r="E6" s="16">
        <v>2.5</v>
      </c>
      <c r="F6" s="16"/>
      <c r="G6" s="16">
        <v>2.5</v>
      </c>
      <c r="H6" s="16">
        <v>5</v>
      </c>
    </row>
    <row r="7" spans="1:8" ht="22.75" customHeight="1">
      <c r="A7" s="15" t="s">
        <v>152</v>
      </c>
      <c r="B7" s="15" t="s">
        <v>153</v>
      </c>
      <c r="C7" s="16">
        <v>7.5</v>
      </c>
      <c r="D7" s="16"/>
      <c r="E7" s="16">
        <v>2.5</v>
      </c>
      <c r="F7" s="16"/>
      <c r="G7" s="16">
        <v>2.5</v>
      </c>
      <c r="H7" s="16">
        <v>5</v>
      </c>
    </row>
    <row r="8" spans="1:8" ht="22.75" customHeight="1">
      <c r="A8" s="21" t="s">
        <v>154</v>
      </c>
      <c r="B8" s="21" t="s">
        <v>155</v>
      </c>
      <c r="C8" s="23">
        <v>7.5</v>
      </c>
      <c r="D8" s="23"/>
      <c r="E8" s="9">
        <v>2.5</v>
      </c>
      <c r="F8" s="23"/>
      <c r="G8" s="23">
        <v>2.5</v>
      </c>
      <c r="H8" s="23">
        <v>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6" sqref="H16"/>
    </sheetView>
  </sheetViews>
  <sheetFormatPr defaultColWidth="10" defaultRowHeight="14"/>
  <cols>
    <col min="1" max="1" width="11.36328125" customWidth="1"/>
    <col min="2" max="2" width="24.90625" customWidth="1"/>
    <col min="3" max="3" width="16.08984375" customWidth="1"/>
    <col min="4" max="4" width="12.90625" customWidth="1"/>
    <col min="5" max="5" width="12.7265625" customWidth="1"/>
    <col min="6" max="6" width="13.9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4"/>
    </row>
    <row r="2" spans="1:8" ht="38.9" customHeight="1">
      <c r="A2" s="72" t="s">
        <v>21</v>
      </c>
      <c r="B2" s="72"/>
      <c r="C2" s="72"/>
      <c r="D2" s="72"/>
      <c r="E2" s="72"/>
      <c r="F2" s="72"/>
      <c r="G2" s="72"/>
      <c r="H2" s="72"/>
    </row>
    <row r="3" spans="1:8" ht="24.25" customHeight="1">
      <c r="A3" s="69" t="s">
        <v>30</v>
      </c>
      <c r="B3" s="69"/>
      <c r="C3" s="69"/>
      <c r="D3" s="69"/>
      <c r="E3" s="69"/>
      <c r="F3" s="69"/>
      <c r="G3" s="70" t="s">
        <v>31</v>
      </c>
      <c r="H3" s="70"/>
    </row>
    <row r="4" spans="1:8" ht="23.25" customHeight="1">
      <c r="A4" s="71" t="s">
        <v>157</v>
      </c>
      <c r="B4" s="71" t="s">
        <v>158</v>
      </c>
      <c r="C4" s="71" t="s">
        <v>134</v>
      </c>
      <c r="D4" s="71" t="s">
        <v>310</v>
      </c>
      <c r="E4" s="71"/>
      <c r="F4" s="71"/>
      <c r="G4" s="71"/>
      <c r="H4" s="71" t="s">
        <v>160</v>
      </c>
    </row>
    <row r="5" spans="1:8" ht="19.75" customHeight="1">
      <c r="A5" s="71"/>
      <c r="B5" s="71"/>
      <c r="C5" s="71"/>
      <c r="D5" s="71" t="s">
        <v>136</v>
      </c>
      <c r="E5" s="71" t="s">
        <v>234</v>
      </c>
      <c r="F5" s="71"/>
      <c r="G5" s="71" t="s">
        <v>235</v>
      </c>
      <c r="H5" s="71"/>
    </row>
    <row r="6" spans="1:8" ht="27.65" customHeight="1">
      <c r="A6" s="71"/>
      <c r="B6" s="71"/>
      <c r="C6" s="71"/>
      <c r="D6" s="71"/>
      <c r="E6" s="7" t="s">
        <v>215</v>
      </c>
      <c r="F6" s="7" t="s">
        <v>207</v>
      </c>
      <c r="G6" s="71"/>
      <c r="H6" s="71"/>
    </row>
    <row r="7" spans="1:8" ht="22.75" customHeight="1">
      <c r="A7" s="17"/>
      <c r="B7" s="20" t="s">
        <v>134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L27" sqref="L27"/>
    </sheetView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90625" customWidth="1"/>
    <col min="7" max="20" width="7.08984375" customWidth="1"/>
    <col min="21" max="22" width="9.7265625" customWidth="1"/>
  </cols>
  <sheetData>
    <row r="1" spans="1:20" ht="16.399999999999999" customHeight="1">
      <c r="A1" s="14"/>
    </row>
    <row r="2" spans="1:20" ht="47.5" customHeight="1">
      <c r="A2" s="72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0" ht="24.2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31</v>
      </c>
      <c r="T3" s="70"/>
    </row>
    <row r="4" spans="1:20" ht="27.65" customHeight="1">
      <c r="A4" s="71" t="s">
        <v>156</v>
      </c>
      <c r="B4" s="71"/>
      <c r="C4" s="71"/>
      <c r="D4" s="71" t="s">
        <v>196</v>
      </c>
      <c r="E4" s="71" t="s">
        <v>197</v>
      </c>
      <c r="F4" s="71" t="s">
        <v>198</v>
      </c>
      <c r="G4" s="71" t="s">
        <v>199</v>
      </c>
      <c r="H4" s="71" t="s">
        <v>200</v>
      </c>
      <c r="I4" s="71" t="s">
        <v>201</v>
      </c>
      <c r="J4" s="71" t="s">
        <v>202</v>
      </c>
      <c r="K4" s="71" t="s">
        <v>203</v>
      </c>
      <c r="L4" s="71" t="s">
        <v>204</v>
      </c>
      <c r="M4" s="71" t="s">
        <v>205</v>
      </c>
      <c r="N4" s="71" t="s">
        <v>206</v>
      </c>
      <c r="O4" s="71" t="s">
        <v>207</v>
      </c>
      <c r="P4" s="71" t="s">
        <v>208</v>
      </c>
      <c r="Q4" s="71" t="s">
        <v>209</v>
      </c>
      <c r="R4" s="71" t="s">
        <v>210</v>
      </c>
      <c r="S4" s="71" t="s">
        <v>211</v>
      </c>
      <c r="T4" s="71" t="s">
        <v>212</v>
      </c>
    </row>
    <row r="5" spans="1:20" ht="19.75" customHeight="1">
      <c r="A5" s="7" t="s">
        <v>164</v>
      </c>
      <c r="B5" s="7" t="s">
        <v>165</v>
      </c>
      <c r="C5" s="7" t="s">
        <v>166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22.75" customHeight="1">
      <c r="A6" s="17"/>
      <c r="B6" s="17"/>
      <c r="C6" s="17"/>
      <c r="D6" s="17"/>
      <c r="E6" s="17" t="s">
        <v>134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9" workbookViewId="0">
      <selection activeCell="C27" sqref="C27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9" customHeight="1">
      <c r="A1" s="14"/>
      <c r="B1" s="67" t="s">
        <v>5</v>
      </c>
      <c r="C1" s="67"/>
    </row>
    <row r="2" spans="1:3" ht="25" customHeight="1">
      <c r="B2" s="67"/>
      <c r="C2" s="67"/>
    </row>
    <row r="3" spans="1:3" ht="31" customHeight="1">
      <c r="B3" s="66" t="s">
        <v>6</v>
      </c>
      <c r="C3" s="66"/>
    </row>
    <row r="4" spans="1:3" ht="32.5" customHeight="1">
      <c r="B4" s="45">
        <v>1</v>
      </c>
      <c r="C4" s="46" t="s">
        <v>7</v>
      </c>
    </row>
    <row r="5" spans="1:3" ht="32.5" customHeight="1">
      <c r="B5" s="45">
        <v>2</v>
      </c>
      <c r="C5" s="47" t="s">
        <v>8</v>
      </c>
    </row>
    <row r="6" spans="1:3" ht="32.5" customHeight="1">
      <c r="B6" s="45">
        <v>3</v>
      </c>
      <c r="C6" s="46" t="s">
        <v>9</v>
      </c>
    </row>
    <row r="7" spans="1:3" ht="32.5" customHeight="1">
      <c r="B7" s="45">
        <v>4</v>
      </c>
      <c r="C7" s="46" t="s">
        <v>10</v>
      </c>
    </row>
    <row r="8" spans="1:3" ht="32.5" customHeight="1">
      <c r="B8" s="45">
        <v>5</v>
      </c>
      <c r="C8" s="46" t="s">
        <v>11</v>
      </c>
    </row>
    <row r="9" spans="1:3" ht="32.5" customHeight="1">
      <c r="B9" s="45">
        <v>6</v>
      </c>
      <c r="C9" s="46" t="s">
        <v>12</v>
      </c>
    </row>
    <row r="10" spans="1:3" ht="32.5" customHeight="1">
      <c r="B10" s="45">
        <v>7</v>
      </c>
      <c r="C10" s="46" t="s">
        <v>13</v>
      </c>
    </row>
    <row r="11" spans="1:3" ht="32.5" customHeight="1">
      <c r="B11" s="45">
        <v>8</v>
      </c>
      <c r="C11" s="46" t="s">
        <v>14</v>
      </c>
    </row>
    <row r="12" spans="1:3" ht="32.5" customHeight="1">
      <c r="B12" s="45">
        <v>9</v>
      </c>
      <c r="C12" s="46" t="s">
        <v>15</v>
      </c>
    </row>
    <row r="13" spans="1:3" ht="32.5" customHeight="1">
      <c r="B13" s="45">
        <v>10</v>
      </c>
      <c r="C13" s="46" t="s">
        <v>16</v>
      </c>
    </row>
    <row r="14" spans="1:3" ht="32.5" customHeight="1">
      <c r="B14" s="45">
        <v>11</v>
      </c>
      <c r="C14" s="46" t="s">
        <v>17</v>
      </c>
    </row>
    <row r="15" spans="1:3" ht="32.5" customHeight="1">
      <c r="B15" s="45">
        <v>12</v>
      </c>
      <c r="C15" s="46" t="s">
        <v>18</v>
      </c>
    </row>
    <row r="16" spans="1:3" ht="32.5" customHeight="1">
      <c r="B16" s="45">
        <v>13</v>
      </c>
      <c r="C16" s="46" t="s">
        <v>19</v>
      </c>
    </row>
    <row r="17" spans="2:3" ht="32.5" customHeight="1">
      <c r="B17" s="45">
        <v>14</v>
      </c>
      <c r="C17" s="46" t="s">
        <v>20</v>
      </c>
    </row>
    <row r="18" spans="2:3" ht="32.5" customHeight="1">
      <c r="B18" s="45">
        <v>15</v>
      </c>
      <c r="C18" s="46" t="s">
        <v>21</v>
      </c>
    </row>
    <row r="19" spans="2:3" ht="32.5" customHeight="1">
      <c r="B19" s="45">
        <v>16</v>
      </c>
      <c r="C19" s="46" t="s">
        <v>22</v>
      </c>
    </row>
    <row r="20" spans="2:3" ht="32.5" customHeight="1">
      <c r="B20" s="45">
        <v>17</v>
      </c>
      <c r="C20" s="46" t="s">
        <v>23</v>
      </c>
    </row>
    <row r="21" spans="2:3" ht="32.5" customHeight="1">
      <c r="B21" s="45">
        <v>18</v>
      </c>
      <c r="C21" s="46" t="s">
        <v>24</v>
      </c>
    </row>
    <row r="22" spans="2:3" ht="32.5" customHeight="1">
      <c r="B22" s="45">
        <v>19</v>
      </c>
      <c r="C22" s="46" t="s">
        <v>25</v>
      </c>
    </row>
    <row r="23" spans="2:3" ht="32.5" customHeight="1">
      <c r="B23" s="45">
        <v>20</v>
      </c>
      <c r="C23" s="46" t="s">
        <v>26</v>
      </c>
    </row>
    <row r="24" spans="2:3" ht="32.5" customHeight="1">
      <c r="B24" s="45">
        <v>21</v>
      </c>
      <c r="C24" s="46" t="s">
        <v>27</v>
      </c>
    </row>
    <row r="25" spans="2:3" ht="32.5" customHeight="1">
      <c r="B25" s="48">
        <v>22</v>
      </c>
      <c r="C25" s="49" t="s">
        <v>28</v>
      </c>
    </row>
    <row r="26" spans="2:3" ht="38.15" customHeight="1">
      <c r="B26" s="50">
        <v>23</v>
      </c>
      <c r="C26" s="51" t="s">
        <v>29</v>
      </c>
    </row>
    <row r="27" spans="2:3" ht="38.15" customHeight="1">
      <c r="B27" s="50">
        <v>24</v>
      </c>
      <c r="C27" s="51" t="s">
        <v>492</v>
      </c>
    </row>
  </sheetData>
  <mergeCells count="2">
    <mergeCell ref="B3:C3"/>
    <mergeCell ref="B1:C2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L17" sqref="L17"/>
    </sheetView>
  </sheetViews>
  <sheetFormatPr defaultColWidth="10" defaultRowHeight="14"/>
  <cols>
    <col min="1" max="3" width="3.90625" customWidth="1"/>
    <col min="4" max="4" width="6.90625" customWidth="1"/>
    <col min="5" max="5" width="15.90625" customWidth="1"/>
    <col min="6" max="6" width="9.08984375" customWidth="1"/>
    <col min="7" max="20" width="7.08984375" customWidth="1"/>
    <col min="21" max="22" width="9.7265625" customWidth="1"/>
  </cols>
  <sheetData>
    <row r="1" spans="1:20" ht="16.399999999999999" customHeight="1">
      <c r="A1" s="14"/>
    </row>
    <row r="2" spans="1:20" ht="47.5" customHeight="1">
      <c r="A2" s="72" t="s">
        <v>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33.6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 t="s">
        <v>31</v>
      </c>
      <c r="Q3" s="70"/>
      <c r="R3" s="70"/>
      <c r="S3" s="70"/>
      <c r="T3" s="70"/>
    </row>
    <row r="4" spans="1:20" ht="29.25" customHeight="1">
      <c r="A4" s="71" t="s">
        <v>156</v>
      </c>
      <c r="B4" s="71"/>
      <c r="C4" s="71"/>
      <c r="D4" s="71" t="s">
        <v>196</v>
      </c>
      <c r="E4" s="71" t="s">
        <v>197</v>
      </c>
      <c r="F4" s="71" t="s">
        <v>214</v>
      </c>
      <c r="G4" s="71" t="s">
        <v>159</v>
      </c>
      <c r="H4" s="71"/>
      <c r="I4" s="71"/>
      <c r="J4" s="71"/>
      <c r="K4" s="71" t="s">
        <v>160</v>
      </c>
      <c r="L4" s="71"/>
      <c r="M4" s="71"/>
      <c r="N4" s="71"/>
      <c r="O4" s="71"/>
      <c r="P4" s="71"/>
      <c r="Q4" s="71"/>
      <c r="R4" s="71"/>
      <c r="S4" s="71"/>
      <c r="T4" s="71"/>
    </row>
    <row r="5" spans="1:20" ht="50.15" customHeight="1">
      <c r="A5" s="7" t="s">
        <v>164</v>
      </c>
      <c r="B5" s="7" t="s">
        <v>165</v>
      </c>
      <c r="C5" s="7" t="s">
        <v>166</v>
      </c>
      <c r="D5" s="71"/>
      <c r="E5" s="71"/>
      <c r="F5" s="71"/>
      <c r="G5" s="7" t="s">
        <v>134</v>
      </c>
      <c r="H5" s="7" t="s">
        <v>215</v>
      </c>
      <c r="I5" s="7" t="s">
        <v>216</v>
      </c>
      <c r="J5" s="7" t="s">
        <v>207</v>
      </c>
      <c r="K5" s="7" t="s">
        <v>134</v>
      </c>
      <c r="L5" s="7" t="s">
        <v>218</v>
      </c>
      <c r="M5" s="7" t="s">
        <v>219</v>
      </c>
      <c r="N5" s="7" t="s">
        <v>209</v>
      </c>
      <c r="O5" s="7" t="s">
        <v>220</v>
      </c>
      <c r="P5" s="7" t="s">
        <v>221</v>
      </c>
      <c r="Q5" s="7" t="s">
        <v>222</v>
      </c>
      <c r="R5" s="7" t="s">
        <v>205</v>
      </c>
      <c r="S5" s="7" t="s">
        <v>208</v>
      </c>
      <c r="T5" s="7" t="s">
        <v>212</v>
      </c>
    </row>
    <row r="6" spans="1:20" ht="22.75" customHeight="1">
      <c r="A6" s="17"/>
      <c r="B6" s="17"/>
      <c r="C6" s="17"/>
      <c r="D6" s="17"/>
      <c r="E6" s="17" t="s">
        <v>134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9" sqref="E19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4"/>
    </row>
    <row r="2" spans="1:8" ht="38.9" customHeight="1">
      <c r="A2" s="72" t="s">
        <v>311</v>
      </c>
      <c r="B2" s="72"/>
      <c r="C2" s="72"/>
      <c r="D2" s="72"/>
      <c r="E2" s="72"/>
      <c r="F2" s="72"/>
      <c r="G2" s="72"/>
      <c r="H2" s="72"/>
    </row>
    <row r="3" spans="1:8" ht="24.25" customHeight="1">
      <c r="A3" s="69" t="s">
        <v>30</v>
      </c>
      <c r="B3" s="69"/>
      <c r="C3" s="69"/>
      <c r="D3" s="69"/>
      <c r="E3" s="69"/>
      <c r="F3" s="69"/>
      <c r="G3" s="69"/>
      <c r="H3" s="13" t="s">
        <v>31</v>
      </c>
    </row>
    <row r="4" spans="1:8" ht="19.75" customHeight="1">
      <c r="A4" s="71" t="s">
        <v>157</v>
      </c>
      <c r="B4" s="71" t="s">
        <v>158</v>
      </c>
      <c r="C4" s="71" t="s">
        <v>134</v>
      </c>
      <c r="D4" s="71" t="s">
        <v>312</v>
      </c>
      <c r="E4" s="71"/>
      <c r="F4" s="71"/>
      <c r="G4" s="71"/>
      <c r="H4" s="71" t="s">
        <v>160</v>
      </c>
    </row>
    <row r="5" spans="1:8" ht="23.25" customHeight="1">
      <c r="A5" s="71"/>
      <c r="B5" s="71"/>
      <c r="C5" s="71"/>
      <c r="D5" s="71" t="s">
        <v>136</v>
      </c>
      <c r="E5" s="71" t="s">
        <v>234</v>
      </c>
      <c r="F5" s="71"/>
      <c r="G5" s="71" t="s">
        <v>235</v>
      </c>
      <c r="H5" s="71"/>
    </row>
    <row r="6" spans="1:8" ht="23.25" customHeight="1">
      <c r="A6" s="71"/>
      <c r="B6" s="71"/>
      <c r="C6" s="71"/>
      <c r="D6" s="71"/>
      <c r="E6" s="7" t="s">
        <v>215</v>
      </c>
      <c r="F6" s="7" t="s">
        <v>207</v>
      </c>
      <c r="G6" s="71"/>
      <c r="H6" s="71"/>
    </row>
    <row r="7" spans="1:8" ht="22.75" customHeight="1">
      <c r="A7" s="17"/>
      <c r="B7" s="20" t="s">
        <v>134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0" sqref="E20"/>
    </sheetView>
  </sheetViews>
  <sheetFormatPr defaultColWidth="10" defaultRowHeight="14"/>
  <cols>
    <col min="1" max="1" width="10.7265625" customWidth="1"/>
    <col min="2" max="2" width="22.9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4"/>
    </row>
    <row r="2" spans="1:8" ht="38.9" customHeight="1">
      <c r="A2" s="72" t="s">
        <v>25</v>
      </c>
      <c r="B2" s="72"/>
      <c r="C2" s="72"/>
      <c r="D2" s="72"/>
      <c r="E2" s="72"/>
      <c r="F2" s="72"/>
      <c r="G2" s="72"/>
      <c r="H2" s="72"/>
    </row>
    <row r="3" spans="1:8" ht="24.25" customHeight="1">
      <c r="A3" s="69" t="s">
        <v>30</v>
      </c>
      <c r="B3" s="69"/>
      <c r="C3" s="69"/>
      <c r="D3" s="69"/>
      <c r="E3" s="69"/>
      <c r="F3" s="69"/>
      <c r="G3" s="69"/>
      <c r="H3" s="13" t="s">
        <v>31</v>
      </c>
    </row>
    <row r="4" spans="1:8" ht="25" customHeight="1">
      <c r="A4" s="71" t="s">
        <v>157</v>
      </c>
      <c r="B4" s="71" t="s">
        <v>158</v>
      </c>
      <c r="C4" s="71" t="s">
        <v>134</v>
      </c>
      <c r="D4" s="71" t="s">
        <v>313</v>
      </c>
      <c r="E4" s="71"/>
      <c r="F4" s="71"/>
      <c r="G4" s="71"/>
      <c r="H4" s="71" t="s">
        <v>160</v>
      </c>
    </row>
    <row r="5" spans="1:8" ht="25.9" customHeight="1">
      <c r="A5" s="71"/>
      <c r="B5" s="71"/>
      <c r="C5" s="71"/>
      <c r="D5" s="71" t="s">
        <v>136</v>
      </c>
      <c r="E5" s="71" t="s">
        <v>234</v>
      </c>
      <c r="F5" s="71"/>
      <c r="G5" s="71" t="s">
        <v>235</v>
      </c>
      <c r="H5" s="71"/>
    </row>
    <row r="6" spans="1:8" ht="35.5" customHeight="1">
      <c r="A6" s="71"/>
      <c r="B6" s="71"/>
      <c r="C6" s="71"/>
      <c r="D6" s="71"/>
      <c r="E6" s="7" t="s">
        <v>215</v>
      </c>
      <c r="F6" s="7" t="s">
        <v>207</v>
      </c>
      <c r="G6" s="71"/>
      <c r="H6" s="71"/>
    </row>
    <row r="7" spans="1:8" ht="22.75" customHeight="1">
      <c r="A7" s="17"/>
      <c r="B7" s="20" t="s">
        <v>134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activeCell="K23" sqref="K23"/>
    </sheetView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4"/>
    </row>
    <row r="2" spans="1:15" ht="45.75" customHeight="1">
      <c r="A2" s="72" t="s">
        <v>26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24.2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0" t="s">
        <v>31</v>
      </c>
      <c r="O3" s="70"/>
    </row>
    <row r="4" spans="1:15" ht="26.15" customHeight="1">
      <c r="A4" s="71" t="s">
        <v>196</v>
      </c>
      <c r="B4" s="18"/>
      <c r="C4" s="71" t="s">
        <v>314</v>
      </c>
      <c r="D4" s="71" t="s">
        <v>315</v>
      </c>
      <c r="E4" s="71"/>
      <c r="F4" s="71"/>
      <c r="G4" s="71"/>
      <c r="H4" s="71"/>
      <c r="I4" s="71"/>
      <c r="J4" s="71"/>
      <c r="K4" s="71"/>
      <c r="L4" s="71"/>
      <c r="M4" s="71"/>
      <c r="N4" s="71" t="s">
        <v>316</v>
      </c>
      <c r="O4" s="71"/>
    </row>
    <row r="5" spans="1:15" ht="31.9" customHeight="1">
      <c r="A5" s="71"/>
      <c r="B5" s="18"/>
      <c r="C5" s="71"/>
      <c r="D5" s="71" t="s">
        <v>317</v>
      </c>
      <c r="E5" s="71" t="s">
        <v>137</v>
      </c>
      <c r="F5" s="71"/>
      <c r="G5" s="71"/>
      <c r="H5" s="71"/>
      <c r="I5" s="71"/>
      <c r="J5" s="71"/>
      <c r="K5" s="71" t="s">
        <v>318</v>
      </c>
      <c r="L5" s="71" t="s">
        <v>139</v>
      </c>
      <c r="M5" s="71" t="s">
        <v>140</v>
      </c>
      <c r="N5" s="71" t="s">
        <v>319</v>
      </c>
      <c r="O5" s="71" t="s">
        <v>320</v>
      </c>
    </row>
    <row r="6" spans="1:15" ht="44.9" customHeight="1">
      <c r="A6" s="71"/>
      <c r="B6" s="18"/>
      <c r="C6" s="71"/>
      <c r="D6" s="71"/>
      <c r="E6" s="7" t="s">
        <v>321</v>
      </c>
      <c r="F6" s="7" t="s">
        <v>322</v>
      </c>
      <c r="G6" s="7" t="s">
        <v>323</v>
      </c>
      <c r="H6" s="7" t="s">
        <v>324</v>
      </c>
      <c r="I6" s="7" t="s">
        <v>325</v>
      </c>
      <c r="J6" s="7" t="s">
        <v>326</v>
      </c>
      <c r="K6" s="71"/>
      <c r="L6" s="71"/>
      <c r="M6" s="71"/>
      <c r="N6" s="71"/>
      <c r="O6" s="71"/>
    </row>
    <row r="7" spans="1:15" ht="22.75" customHeight="1">
      <c r="A7" s="17"/>
      <c r="B7" s="19"/>
      <c r="C7" s="20" t="s">
        <v>134</v>
      </c>
      <c r="D7" s="16">
        <v>24.59</v>
      </c>
      <c r="E7" s="16">
        <v>24.59</v>
      </c>
      <c r="F7" s="16">
        <v>24.59</v>
      </c>
      <c r="G7" s="16"/>
      <c r="H7" s="16"/>
      <c r="I7" s="16"/>
      <c r="J7" s="16"/>
      <c r="K7" s="16"/>
      <c r="L7" s="16"/>
      <c r="M7" s="16"/>
      <c r="N7" s="16">
        <v>24.59</v>
      </c>
      <c r="O7" s="17"/>
    </row>
    <row r="8" spans="1:15" ht="22.75" customHeight="1">
      <c r="A8" s="15" t="s">
        <v>152</v>
      </c>
      <c r="B8" s="19"/>
      <c r="C8" s="15" t="s">
        <v>153</v>
      </c>
      <c r="D8" s="16">
        <v>24.59</v>
      </c>
      <c r="E8" s="16">
        <v>24.59</v>
      </c>
      <c r="F8" s="16">
        <v>24.59</v>
      </c>
      <c r="G8" s="16"/>
      <c r="H8" s="16"/>
      <c r="I8" s="16"/>
      <c r="J8" s="16"/>
      <c r="K8" s="16"/>
      <c r="L8" s="16"/>
      <c r="M8" s="16"/>
      <c r="N8" s="16">
        <v>24.59</v>
      </c>
      <c r="O8" s="17"/>
    </row>
    <row r="9" spans="1:15" ht="22.75" customHeight="1">
      <c r="A9" s="21" t="s">
        <v>327</v>
      </c>
      <c r="B9" s="19" t="s">
        <v>328</v>
      </c>
      <c r="C9" s="21" t="s">
        <v>329</v>
      </c>
      <c r="D9" s="9">
        <v>5.09</v>
      </c>
      <c r="E9" s="9">
        <v>5.09</v>
      </c>
      <c r="F9" s="9">
        <v>5.09</v>
      </c>
      <c r="G9" s="9"/>
      <c r="H9" s="9"/>
      <c r="I9" s="9"/>
      <c r="J9" s="9"/>
      <c r="K9" s="9"/>
      <c r="L9" s="9"/>
      <c r="M9" s="9"/>
      <c r="N9" s="9">
        <v>5.09</v>
      </c>
      <c r="O9" s="8"/>
    </row>
    <row r="10" spans="1:15" ht="22.75" customHeight="1">
      <c r="A10" s="21" t="s">
        <v>327</v>
      </c>
      <c r="B10" s="19" t="s">
        <v>330</v>
      </c>
      <c r="C10" s="21" t="s">
        <v>331</v>
      </c>
      <c r="D10" s="9">
        <v>19.5</v>
      </c>
      <c r="E10" s="9">
        <v>19.5</v>
      </c>
      <c r="F10" s="9">
        <v>19.5</v>
      </c>
      <c r="G10" s="9"/>
      <c r="H10" s="9"/>
      <c r="I10" s="9"/>
      <c r="J10" s="9"/>
      <c r="K10" s="9"/>
      <c r="L10" s="9"/>
      <c r="M10" s="9"/>
      <c r="N10" s="9">
        <v>19.5</v>
      </c>
      <c r="O10" s="8"/>
    </row>
  </sheetData>
  <mergeCells count="14">
    <mergeCell ref="A4:A6"/>
    <mergeCell ref="C4:C6"/>
    <mergeCell ref="D5:D6"/>
    <mergeCell ref="K5:K6"/>
    <mergeCell ref="A2:O2"/>
    <mergeCell ref="A3:M3"/>
    <mergeCell ref="N3:O3"/>
    <mergeCell ref="D4:M4"/>
    <mergeCell ref="N4:O4"/>
    <mergeCell ref="L5:L6"/>
    <mergeCell ref="M5:M6"/>
    <mergeCell ref="N5:N6"/>
    <mergeCell ref="O5:O6"/>
    <mergeCell ref="E5:J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A3" sqref="A3:K3"/>
    </sheetView>
  </sheetViews>
  <sheetFormatPr defaultColWidth="10" defaultRowHeight="14"/>
  <cols>
    <col min="1" max="1" width="6.90625" customWidth="1"/>
    <col min="2" max="2" width="15.08984375" customWidth="1"/>
    <col min="3" max="3" width="8.453125" customWidth="1"/>
    <col min="4" max="4" width="12.08984375" customWidth="1"/>
    <col min="5" max="6" width="8.453125" customWidth="1"/>
    <col min="7" max="7" width="7.90625" customWidth="1"/>
    <col min="8" max="8" width="21.453125" customWidth="1"/>
    <col min="9" max="9" width="11.08984375" customWidth="1"/>
    <col min="10" max="10" width="11.453125" customWidth="1"/>
    <col min="11" max="11" width="9.08984375" customWidth="1"/>
    <col min="12" max="12" width="9.7265625" customWidth="1"/>
    <col min="13" max="13" width="19.08984375" customWidth="1"/>
    <col min="14" max="18" width="9.7265625" customWidth="1"/>
  </cols>
  <sheetData>
    <row r="1" spans="1:13" ht="16.399999999999999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8.15" customHeight="1">
      <c r="A2" s="14"/>
      <c r="B2" s="14"/>
      <c r="C2" s="67" t="s">
        <v>332</v>
      </c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24.2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 t="s">
        <v>31</v>
      </c>
      <c r="M3" s="70"/>
    </row>
    <row r="4" spans="1:13" ht="33.65" customHeight="1">
      <c r="A4" s="71" t="s">
        <v>196</v>
      </c>
      <c r="B4" s="71" t="s">
        <v>333</v>
      </c>
      <c r="C4" s="71" t="s">
        <v>334</v>
      </c>
      <c r="D4" s="71" t="s">
        <v>335</v>
      </c>
      <c r="E4" s="71" t="s">
        <v>336</v>
      </c>
      <c r="F4" s="71"/>
      <c r="G4" s="71"/>
      <c r="H4" s="71"/>
      <c r="I4" s="71"/>
      <c r="J4" s="71"/>
      <c r="K4" s="71"/>
      <c r="L4" s="71"/>
      <c r="M4" s="71"/>
    </row>
    <row r="5" spans="1:13" ht="36.25" customHeight="1">
      <c r="A5" s="71"/>
      <c r="B5" s="71"/>
      <c r="C5" s="71"/>
      <c r="D5" s="71"/>
      <c r="E5" s="7" t="s">
        <v>337</v>
      </c>
      <c r="F5" s="7" t="s">
        <v>338</v>
      </c>
      <c r="G5" s="7" t="s">
        <v>339</v>
      </c>
      <c r="H5" s="7" t="s">
        <v>340</v>
      </c>
      <c r="I5" s="7" t="s">
        <v>341</v>
      </c>
      <c r="J5" s="7" t="s">
        <v>342</v>
      </c>
      <c r="K5" s="7" t="s">
        <v>343</v>
      </c>
      <c r="L5" s="7" t="s">
        <v>344</v>
      </c>
      <c r="M5" s="7" t="s">
        <v>345</v>
      </c>
    </row>
    <row r="6" spans="1:13" ht="28.5" customHeight="1">
      <c r="A6" s="15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43.15" customHeight="1">
      <c r="A7" s="8"/>
      <c r="B7" s="8"/>
      <c r="C7" s="9"/>
      <c r="D7" s="8"/>
      <c r="E7" s="17"/>
      <c r="F7" s="8"/>
      <c r="G7" s="8"/>
      <c r="H7" s="8"/>
      <c r="I7" s="8"/>
      <c r="J7" s="8"/>
      <c r="K7" s="8"/>
      <c r="L7" s="8"/>
      <c r="M7" s="8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2" sqref="A2:P2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.08984375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72" t="s">
        <v>346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23.25" customHeight="1">
      <c r="A2" s="69" t="s">
        <v>347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 t="s">
        <v>31</v>
      </c>
      <c r="R2" s="70"/>
    </row>
    <row r="3" spans="1:18" ht="21.65" customHeight="1">
      <c r="A3" s="71" t="s">
        <v>302</v>
      </c>
      <c r="B3" s="71" t="s">
        <v>303</v>
      </c>
      <c r="C3" s="71" t="s">
        <v>348</v>
      </c>
      <c r="D3" s="71"/>
      <c r="E3" s="71"/>
      <c r="F3" s="71"/>
      <c r="G3" s="71"/>
      <c r="H3" s="71"/>
      <c r="I3" s="71"/>
      <c r="J3" s="71" t="s">
        <v>349</v>
      </c>
      <c r="K3" s="71" t="s">
        <v>350</v>
      </c>
      <c r="L3" s="71"/>
      <c r="M3" s="71"/>
      <c r="N3" s="71"/>
      <c r="O3" s="71"/>
      <c r="P3" s="71"/>
      <c r="Q3" s="71"/>
      <c r="R3" s="71"/>
    </row>
    <row r="4" spans="1:18" ht="23.25" customHeight="1">
      <c r="A4" s="71"/>
      <c r="B4" s="71"/>
      <c r="C4" s="71" t="s">
        <v>334</v>
      </c>
      <c r="D4" s="71" t="s">
        <v>351</v>
      </c>
      <c r="E4" s="71"/>
      <c r="F4" s="71"/>
      <c r="G4" s="71"/>
      <c r="H4" s="71" t="s">
        <v>352</v>
      </c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ht="31" customHeight="1">
      <c r="A5" s="71"/>
      <c r="B5" s="71"/>
      <c r="C5" s="71"/>
      <c r="D5" s="7" t="s">
        <v>137</v>
      </c>
      <c r="E5" s="7" t="s">
        <v>353</v>
      </c>
      <c r="F5" s="7" t="s">
        <v>141</v>
      </c>
      <c r="G5" s="7" t="s">
        <v>354</v>
      </c>
      <c r="H5" s="7" t="s">
        <v>159</v>
      </c>
      <c r="I5" s="7" t="s">
        <v>160</v>
      </c>
      <c r="J5" s="71"/>
      <c r="K5" s="7" t="s">
        <v>337</v>
      </c>
      <c r="L5" s="7" t="s">
        <v>338</v>
      </c>
      <c r="M5" s="7" t="s">
        <v>339</v>
      </c>
      <c r="N5" s="7" t="s">
        <v>344</v>
      </c>
      <c r="O5" s="7" t="s">
        <v>340</v>
      </c>
      <c r="P5" s="7" t="s">
        <v>355</v>
      </c>
      <c r="Q5" s="7" t="s">
        <v>356</v>
      </c>
      <c r="R5" s="7" t="s">
        <v>345</v>
      </c>
    </row>
    <row r="6" spans="1:18" ht="19.75" customHeight="1">
      <c r="A6" s="77" t="s">
        <v>2</v>
      </c>
      <c r="B6" s="77" t="s">
        <v>4</v>
      </c>
      <c r="C6" s="78">
        <v>577.21</v>
      </c>
      <c r="D6" s="78">
        <v>577.21</v>
      </c>
      <c r="E6" s="78"/>
      <c r="F6" s="78"/>
      <c r="G6" s="78"/>
      <c r="H6" s="78">
        <v>552.62</v>
      </c>
      <c r="I6" s="78">
        <v>24.59</v>
      </c>
      <c r="J6" s="77" t="s">
        <v>357</v>
      </c>
      <c r="K6" s="79" t="s">
        <v>358</v>
      </c>
      <c r="L6" s="10" t="s">
        <v>359</v>
      </c>
      <c r="M6" s="8" t="s">
        <v>360</v>
      </c>
      <c r="N6" s="11" t="s">
        <v>361</v>
      </c>
      <c r="O6" s="12">
        <v>1</v>
      </c>
      <c r="P6" s="10" t="s">
        <v>362</v>
      </c>
      <c r="Q6" s="10" t="s">
        <v>363</v>
      </c>
      <c r="R6" s="10"/>
    </row>
    <row r="7" spans="1:18" ht="22.4" customHeight="1">
      <c r="A7" s="77"/>
      <c r="B7" s="77"/>
      <c r="C7" s="78"/>
      <c r="D7" s="78"/>
      <c r="E7" s="78"/>
      <c r="F7" s="78"/>
      <c r="G7" s="78"/>
      <c r="H7" s="78"/>
      <c r="I7" s="78"/>
      <c r="J7" s="77"/>
      <c r="K7" s="79"/>
      <c r="L7" s="10" t="s">
        <v>364</v>
      </c>
      <c r="M7" s="8" t="s">
        <v>360</v>
      </c>
      <c r="N7" s="11" t="s">
        <v>365</v>
      </c>
      <c r="O7" s="12">
        <v>1</v>
      </c>
      <c r="P7" s="10" t="s">
        <v>362</v>
      </c>
      <c r="Q7" s="10" t="s">
        <v>366</v>
      </c>
      <c r="R7" s="10"/>
    </row>
    <row r="8" spans="1:18" ht="19" customHeight="1">
      <c r="A8" s="77"/>
      <c r="B8" s="77"/>
      <c r="C8" s="78"/>
      <c r="D8" s="78"/>
      <c r="E8" s="78"/>
      <c r="F8" s="78"/>
      <c r="G8" s="78"/>
      <c r="H8" s="78"/>
      <c r="I8" s="78"/>
      <c r="J8" s="77"/>
      <c r="K8" s="79" t="s">
        <v>367</v>
      </c>
      <c r="L8" s="10" t="s">
        <v>368</v>
      </c>
      <c r="M8" s="11" t="s">
        <v>369</v>
      </c>
      <c r="N8" s="11" t="s">
        <v>370</v>
      </c>
      <c r="O8" s="12">
        <v>1</v>
      </c>
      <c r="P8" s="10" t="s">
        <v>362</v>
      </c>
      <c r="Q8" s="10" t="s">
        <v>371</v>
      </c>
      <c r="R8" s="10"/>
    </row>
    <row r="9" spans="1:18" ht="21.65" customHeight="1">
      <c r="A9" s="77"/>
      <c r="B9" s="77"/>
      <c r="C9" s="78"/>
      <c r="D9" s="78"/>
      <c r="E9" s="78"/>
      <c r="F9" s="78"/>
      <c r="G9" s="78"/>
      <c r="H9" s="78"/>
      <c r="I9" s="78"/>
      <c r="J9" s="77"/>
      <c r="K9" s="79"/>
      <c r="L9" s="10" t="s">
        <v>372</v>
      </c>
      <c r="M9" s="8" t="s">
        <v>373</v>
      </c>
      <c r="N9" s="11" t="s">
        <v>374</v>
      </c>
      <c r="O9" s="12">
        <v>1</v>
      </c>
      <c r="P9" s="10" t="s">
        <v>362</v>
      </c>
      <c r="Q9" s="10" t="s">
        <v>375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0" t="s">
        <v>376</v>
      </c>
      <c r="T1" s="80"/>
    </row>
    <row r="2" spans="1:20" ht="23.5">
      <c r="A2" s="81" t="s">
        <v>377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15">
      <c r="A3" s="82" t="s">
        <v>347</v>
      </c>
      <c r="B3" s="82"/>
      <c r="C3" s="82"/>
      <c r="D3" s="82"/>
      <c r="E3" s="82"/>
      <c r="F3" s="82"/>
      <c r="G3" s="82"/>
      <c r="H3" s="83" t="s">
        <v>378</v>
      </c>
      <c r="I3" s="82"/>
      <c r="J3" s="82"/>
      <c r="K3" s="82"/>
      <c r="L3" s="84"/>
      <c r="M3" s="85"/>
      <c r="N3" s="86" t="s">
        <v>379</v>
      </c>
      <c r="O3" s="86"/>
      <c r="P3" s="86"/>
      <c r="Q3" s="87"/>
      <c r="R3" s="87"/>
      <c r="S3" s="87"/>
      <c r="T3" s="87"/>
    </row>
    <row r="4" spans="1:20" ht="14.5">
      <c r="A4" s="88" t="s">
        <v>303</v>
      </c>
      <c r="B4" s="88" t="s">
        <v>380</v>
      </c>
      <c r="C4" s="88" t="s">
        <v>381</v>
      </c>
      <c r="D4" s="88" t="s">
        <v>382</v>
      </c>
      <c r="E4" s="88" t="s">
        <v>383</v>
      </c>
      <c r="F4" s="91" t="s">
        <v>384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2" t="s">
        <v>385</v>
      </c>
      <c r="S4" s="89"/>
      <c r="T4" s="89"/>
    </row>
    <row r="5" spans="1:20" ht="14.5">
      <c r="A5" s="88"/>
      <c r="B5" s="88"/>
      <c r="C5" s="88"/>
      <c r="D5" s="88"/>
      <c r="E5" s="88"/>
      <c r="F5" s="94" t="s">
        <v>134</v>
      </c>
      <c r="G5" s="93" t="s">
        <v>386</v>
      </c>
      <c r="H5" s="93"/>
      <c r="I5" s="93"/>
      <c r="J5" s="93"/>
      <c r="K5" s="93"/>
      <c r="L5" s="93" t="s">
        <v>353</v>
      </c>
      <c r="M5" s="93" t="s">
        <v>387</v>
      </c>
      <c r="N5" s="93" t="s">
        <v>144</v>
      </c>
      <c r="O5" s="93" t="s">
        <v>388</v>
      </c>
      <c r="P5" s="93" t="s">
        <v>147</v>
      </c>
      <c r="Q5" s="93" t="s">
        <v>389</v>
      </c>
      <c r="R5" s="89" t="s">
        <v>390</v>
      </c>
      <c r="S5" s="89" t="s">
        <v>391</v>
      </c>
      <c r="T5" s="89" t="s">
        <v>392</v>
      </c>
    </row>
    <row r="6" spans="1:20" ht="58">
      <c r="A6" s="88"/>
      <c r="B6" s="88"/>
      <c r="C6" s="88"/>
      <c r="D6" s="88"/>
      <c r="E6" s="88"/>
      <c r="F6" s="95"/>
      <c r="G6" s="3" t="s">
        <v>136</v>
      </c>
      <c r="H6" s="3" t="s">
        <v>393</v>
      </c>
      <c r="I6" s="3" t="s">
        <v>394</v>
      </c>
      <c r="J6" s="3" t="s">
        <v>395</v>
      </c>
      <c r="K6" s="3" t="s">
        <v>396</v>
      </c>
      <c r="L6" s="90"/>
      <c r="M6" s="90"/>
      <c r="N6" s="90"/>
      <c r="O6" s="90"/>
      <c r="P6" s="90"/>
      <c r="Q6" s="90"/>
      <c r="R6" s="90"/>
      <c r="S6" s="90"/>
      <c r="T6" s="90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>
      <c r="A16" t="s">
        <v>494</v>
      </c>
    </row>
  </sheetData>
  <mergeCells count="23">
    <mergeCell ref="S5:S6"/>
    <mergeCell ref="T5:T6"/>
    <mergeCell ref="F4:Q4"/>
    <mergeCell ref="R4:T4"/>
    <mergeCell ref="G5:K5"/>
    <mergeCell ref="F5:F6"/>
    <mergeCell ref="L5:L6"/>
    <mergeCell ref="M5:M6"/>
    <mergeCell ref="N5:N6"/>
    <mergeCell ref="O5:O6"/>
    <mergeCell ref="P5:P6"/>
    <mergeCell ref="Q5:Q6"/>
    <mergeCell ref="R5:R6"/>
    <mergeCell ref="A4:A6"/>
    <mergeCell ref="B4:B6"/>
    <mergeCell ref="C4:C6"/>
    <mergeCell ref="D4:D6"/>
    <mergeCell ref="E4:E6"/>
    <mergeCell ref="S1:T1"/>
    <mergeCell ref="A2:T2"/>
    <mergeCell ref="A3:G3"/>
    <mergeCell ref="H3:M3"/>
    <mergeCell ref="N3:T3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8" workbookViewId="0">
      <selection activeCell="B37" sqref="B37"/>
    </sheetView>
  </sheetViews>
  <sheetFormatPr defaultColWidth="10" defaultRowHeight="14"/>
  <cols>
    <col min="1" max="1" width="29.453125" customWidth="1"/>
    <col min="2" max="2" width="10.08984375" customWidth="1"/>
    <col min="3" max="3" width="23.08984375" customWidth="1"/>
    <col min="4" max="4" width="10.453125" customWidth="1"/>
    <col min="5" max="5" width="24" customWidth="1"/>
    <col min="6" max="6" width="10.453125" customWidth="1"/>
    <col min="7" max="7" width="20.08984375" customWidth="1"/>
    <col min="8" max="8" width="11" customWidth="1"/>
    <col min="9" max="9" width="9.7265625" customWidth="1"/>
  </cols>
  <sheetData>
    <row r="1" spans="1:8" ht="7" customHeight="1">
      <c r="A1" s="14"/>
      <c r="H1" s="43"/>
    </row>
    <row r="2" spans="1:8" ht="24.25" customHeight="1">
      <c r="A2" s="68" t="s">
        <v>7</v>
      </c>
      <c r="B2" s="68"/>
      <c r="C2" s="68"/>
      <c r="D2" s="68"/>
      <c r="E2" s="68"/>
      <c r="F2" s="68"/>
      <c r="G2" s="68"/>
      <c r="H2" s="68"/>
    </row>
    <row r="3" spans="1:8" ht="17.25" customHeight="1">
      <c r="A3" s="69" t="s">
        <v>30</v>
      </c>
      <c r="B3" s="69"/>
      <c r="C3" s="69"/>
      <c r="D3" s="69"/>
      <c r="E3" s="69"/>
      <c r="F3" s="69"/>
      <c r="G3" s="70" t="s">
        <v>31</v>
      </c>
      <c r="H3" s="70"/>
    </row>
    <row r="4" spans="1:8" ht="17.899999999999999" customHeight="1">
      <c r="A4" s="71" t="s">
        <v>32</v>
      </c>
      <c r="B4" s="71"/>
      <c r="C4" s="71" t="s">
        <v>33</v>
      </c>
      <c r="D4" s="71"/>
      <c r="E4" s="71"/>
      <c r="F4" s="71"/>
      <c r="G4" s="71"/>
      <c r="H4" s="71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399999999999999" customHeight="1">
      <c r="A6" s="17" t="s">
        <v>39</v>
      </c>
      <c r="B6" s="9">
        <v>577.21</v>
      </c>
      <c r="C6" s="8" t="s">
        <v>40</v>
      </c>
      <c r="D6" s="23">
        <v>458.21</v>
      </c>
      <c r="E6" s="17" t="s">
        <v>41</v>
      </c>
      <c r="F6" s="16">
        <v>552.62</v>
      </c>
      <c r="G6" s="8" t="s">
        <v>42</v>
      </c>
      <c r="H6" s="9">
        <v>499.77</v>
      </c>
    </row>
    <row r="7" spans="1:8" ht="16.399999999999999" customHeight="1">
      <c r="A7" s="8" t="s">
        <v>43</v>
      </c>
      <c r="B7" s="9">
        <v>577.21</v>
      </c>
      <c r="C7" s="8" t="s">
        <v>44</v>
      </c>
      <c r="D7" s="23"/>
      <c r="E7" s="8" t="s">
        <v>45</v>
      </c>
      <c r="F7" s="9">
        <v>475.18</v>
      </c>
      <c r="G7" s="8" t="s">
        <v>46</v>
      </c>
      <c r="H7" s="9">
        <v>72</v>
      </c>
    </row>
    <row r="8" spans="1:8" ht="16.399999999999999" customHeight="1">
      <c r="A8" s="17" t="s">
        <v>47</v>
      </c>
      <c r="B8" s="9"/>
      <c r="C8" s="8" t="s">
        <v>48</v>
      </c>
      <c r="D8" s="23"/>
      <c r="E8" s="8" t="s">
        <v>49</v>
      </c>
      <c r="F8" s="9">
        <v>72</v>
      </c>
      <c r="G8" s="8" t="s">
        <v>50</v>
      </c>
      <c r="H8" s="9"/>
    </row>
    <row r="9" spans="1:8" ht="16.399999999999999" customHeight="1">
      <c r="A9" s="8" t="s">
        <v>51</v>
      </c>
      <c r="B9" s="9"/>
      <c r="C9" s="8" t="s">
        <v>52</v>
      </c>
      <c r="D9" s="23"/>
      <c r="E9" s="8" t="s">
        <v>53</v>
      </c>
      <c r="F9" s="9">
        <v>5.44</v>
      </c>
      <c r="G9" s="8" t="s">
        <v>54</v>
      </c>
      <c r="H9" s="9"/>
    </row>
    <row r="10" spans="1:8" ht="16.399999999999999" customHeight="1">
      <c r="A10" s="8" t="s">
        <v>55</v>
      </c>
      <c r="B10" s="9"/>
      <c r="C10" s="8" t="s">
        <v>56</v>
      </c>
      <c r="D10" s="23"/>
      <c r="E10" s="17" t="s">
        <v>57</v>
      </c>
      <c r="F10" s="16">
        <v>24.59</v>
      </c>
      <c r="G10" s="8" t="s">
        <v>58</v>
      </c>
      <c r="H10" s="9"/>
    </row>
    <row r="11" spans="1:8" ht="16.399999999999999" customHeight="1">
      <c r="A11" s="8" t="s">
        <v>59</v>
      </c>
      <c r="B11" s="9"/>
      <c r="C11" s="8" t="s">
        <v>60</v>
      </c>
      <c r="D11" s="23"/>
      <c r="E11" s="8" t="s">
        <v>61</v>
      </c>
      <c r="F11" s="9">
        <v>24.59</v>
      </c>
      <c r="G11" s="8" t="s">
        <v>62</v>
      </c>
      <c r="H11" s="9"/>
    </row>
    <row r="12" spans="1:8" ht="16.399999999999999" customHeight="1">
      <c r="A12" s="8" t="s">
        <v>63</v>
      </c>
      <c r="B12" s="9"/>
      <c r="C12" s="8" t="s">
        <v>64</v>
      </c>
      <c r="D12" s="23"/>
      <c r="E12" s="8" t="s">
        <v>65</v>
      </c>
      <c r="F12" s="9"/>
      <c r="G12" s="8" t="s">
        <v>66</v>
      </c>
      <c r="H12" s="9"/>
    </row>
    <row r="13" spans="1:8" ht="16.399999999999999" customHeight="1">
      <c r="A13" s="8" t="s">
        <v>67</v>
      </c>
      <c r="B13" s="9"/>
      <c r="C13" s="8" t="s">
        <v>68</v>
      </c>
      <c r="D13" s="23">
        <v>53.46</v>
      </c>
      <c r="E13" s="8" t="s">
        <v>69</v>
      </c>
      <c r="F13" s="9"/>
      <c r="G13" s="8" t="s">
        <v>70</v>
      </c>
      <c r="H13" s="9"/>
    </row>
    <row r="14" spans="1:8" ht="16.399999999999999" customHeight="1">
      <c r="A14" s="8" t="s">
        <v>71</v>
      </c>
      <c r="B14" s="9"/>
      <c r="C14" s="8" t="s">
        <v>72</v>
      </c>
      <c r="D14" s="23"/>
      <c r="E14" s="8" t="s">
        <v>73</v>
      </c>
      <c r="F14" s="9"/>
      <c r="G14" s="8" t="s">
        <v>74</v>
      </c>
      <c r="H14" s="9">
        <v>5.44</v>
      </c>
    </row>
    <row r="15" spans="1:8" ht="16.399999999999999" customHeight="1">
      <c r="A15" s="8" t="s">
        <v>75</v>
      </c>
      <c r="B15" s="9"/>
      <c r="C15" s="8" t="s">
        <v>76</v>
      </c>
      <c r="D15" s="23">
        <v>29.12</v>
      </c>
      <c r="E15" s="8" t="s">
        <v>77</v>
      </c>
      <c r="F15" s="9"/>
      <c r="G15" s="8" t="s">
        <v>78</v>
      </c>
      <c r="H15" s="9"/>
    </row>
    <row r="16" spans="1:8" ht="16.399999999999999" customHeight="1">
      <c r="A16" s="8" t="s">
        <v>79</v>
      </c>
      <c r="B16" s="9"/>
      <c r="C16" s="8" t="s">
        <v>80</v>
      </c>
      <c r="D16" s="23"/>
      <c r="E16" s="8" t="s">
        <v>81</v>
      </c>
      <c r="F16" s="9"/>
      <c r="G16" s="8" t="s">
        <v>82</v>
      </c>
      <c r="H16" s="9"/>
    </row>
    <row r="17" spans="1:8" ht="16.399999999999999" customHeight="1">
      <c r="A17" s="8" t="s">
        <v>83</v>
      </c>
      <c r="B17" s="9"/>
      <c r="C17" s="8" t="s">
        <v>84</v>
      </c>
      <c r="D17" s="23"/>
      <c r="E17" s="8" t="s">
        <v>85</v>
      </c>
      <c r="F17" s="9"/>
      <c r="G17" s="8" t="s">
        <v>86</v>
      </c>
      <c r="H17" s="9"/>
    </row>
    <row r="18" spans="1:8" ht="16.399999999999999" customHeight="1">
      <c r="A18" s="8" t="s">
        <v>87</v>
      </c>
      <c r="B18" s="9"/>
      <c r="C18" s="8" t="s">
        <v>88</v>
      </c>
      <c r="D18" s="23"/>
      <c r="E18" s="8" t="s">
        <v>89</v>
      </c>
      <c r="F18" s="9"/>
      <c r="G18" s="8" t="s">
        <v>90</v>
      </c>
      <c r="H18" s="9"/>
    </row>
    <row r="19" spans="1:8" ht="16.399999999999999" customHeight="1">
      <c r="A19" s="8" t="s">
        <v>91</v>
      </c>
      <c r="B19" s="9"/>
      <c r="C19" s="8" t="s">
        <v>92</v>
      </c>
      <c r="D19" s="23"/>
      <c r="E19" s="8" t="s">
        <v>93</v>
      </c>
      <c r="F19" s="9"/>
      <c r="G19" s="8" t="s">
        <v>94</v>
      </c>
      <c r="H19" s="9"/>
    </row>
    <row r="20" spans="1:8" ht="16.399999999999999" customHeight="1">
      <c r="A20" s="17" t="s">
        <v>95</v>
      </c>
      <c r="B20" s="16"/>
      <c r="C20" s="8" t="s">
        <v>96</v>
      </c>
      <c r="D20" s="23"/>
      <c r="E20" s="8" t="s">
        <v>97</v>
      </c>
      <c r="F20" s="9"/>
      <c r="G20" s="8"/>
      <c r="H20" s="9"/>
    </row>
    <row r="21" spans="1:8" ht="16.399999999999999" customHeight="1">
      <c r="A21" s="17" t="s">
        <v>98</v>
      </c>
      <c r="B21" s="16"/>
      <c r="C21" s="8" t="s">
        <v>99</v>
      </c>
      <c r="D21" s="23"/>
      <c r="E21" s="17" t="s">
        <v>100</v>
      </c>
      <c r="F21" s="16"/>
      <c r="G21" s="8"/>
      <c r="H21" s="9"/>
    </row>
    <row r="22" spans="1:8" ht="16.399999999999999" customHeight="1">
      <c r="A22" s="17" t="s">
        <v>101</v>
      </c>
      <c r="B22" s="16"/>
      <c r="C22" s="8" t="s">
        <v>102</v>
      </c>
      <c r="D22" s="23"/>
      <c r="E22" s="8"/>
      <c r="F22" s="8"/>
      <c r="G22" s="8"/>
      <c r="H22" s="9"/>
    </row>
    <row r="23" spans="1:8" ht="16.399999999999999" customHeight="1">
      <c r="A23" s="17" t="s">
        <v>103</v>
      </c>
      <c r="B23" s="16"/>
      <c r="C23" s="8" t="s">
        <v>104</v>
      </c>
      <c r="D23" s="23"/>
      <c r="E23" s="8">
        <v>577.21</v>
      </c>
      <c r="F23" s="8"/>
      <c r="G23" s="8"/>
      <c r="H23" s="9"/>
    </row>
    <row r="24" spans="1:8" ht="16.399999999999999" customHeight="1">
      <c r="A24" s="17" t="s">
        <v>105</v>
      </c>
      <c r="B24" s="16"/>
      <c r="C24" s="8" t="s">
        <v>106</v>
      </c>
      <c r="D24" s="23"/>
      <c r="E24" s="44">
        <f>D6/E23</f>
        <v>0.79383586562949349</v>
      </c>
      <c r="F24" s="8"/>
      <c r="G24" s="8"/>
      <c r="H24" s="9"/>
    </row>
    <row r="25" spans="1:8" ht="16.399999999999999" customHeight="1">
      <c r="A25" s="8" t="s">
        <v>107</v>
      </c>
      <c r="B25" s="9"/>
      <c r="C25" s="8" t="s">
        <v>108</v>
      </c>
      <c r="D25" s="23">
        <v>36.42</v>
      </c>
      <c r="E25" s="44">
        <f>D13/E23</f>
        <v>9.2617938012161949E-2</v>
      </c>
      <c r="F25" s="8"/>
      <c r="G25" s="8"/>
      <c r="H25" s="9"/>
    </row>
    <row r="26" spans="1:8" ht="16.399999999999999" customHeight="1">
      <c r="A26" s="8" t="s">
        <v>109</v>
      </c>
      <c r="B26" s="9"/>
      <c r="C26" s="8" t="s">
        <v>110</v>
      </c>
      <c r="D26" s="23"/>
      <c r="E26" s="44">
        <f>D15/E23</f>
        <v>5.0449576410665095E-2</v>
      </c>
      <c r="F26" s="8"/>
      <c r="G26" s="8"/>
      <c r="H26" s="9"/>
    </row>
    <row r="27" spans="1:8" ht="16.399999999999999" customHeight="1">
      <c r="A27" s="8" t="s">
        <v>111</v>
      </c>
      <c r="B27" s="9"/>
      <c r="C27" s="8" t="s">
        <v>112</v>
      </c>
      <c r="D27" s="23"/>
      <c r="E27" s="44">
        <f>D25/E23</f>
        <v>6.3096619947679358E-2</v>
      </c>
      <c r="F27" s="8"/>
      <c r="G27" s="8"/>
      <c r="H27" s="9"/>
    </row>
    <row r="28" spans="1:8" ht="16.399999999999999" customHeight="1">
      <c r="A28" s="17" t="s">
        <v>113</v>
      </c>
      <c r="B28" s="16"/>
      <c r="C28" s="8" t="s">
        <v>114</v>
      </c>
      <c r="D28" s="23"/>
      <c r="E28" s="8"/>
      <c r="F28" s="8"/>
      <c r="G28" s="8"/>
      <c r="H28" s="9"/>
    </row>
    <row r="29" spans="1:8" ht="16.399999999999999" customHeight="1">
      <c r="A29" s="17" t="s">
        <v>115</v>
      </c>
      <c r="B29" s="16"/>
      <c r="C29" s="8" t="s">
        <v>116</v>
      </c>
      <c r="D29" s="23"/>
      <c r="E29" s="8"/>
      <c r="F29" s="8"/>
      <c r="G29" s="8"/>
      <c r="H29" s="9"/>
    </row>
    <row r="30" spans="1:8" ht="16.399999999999999" customHeight="1">
      <c r="A30" s="17" t="s">
        <v>117</v>
      </c>
      <c r="B30" s="16"/>
      <c r="C30" s="8" t="s">
        <v>118</v>
      </c>
      <c r="D30" s="23"/>
      <c r="E30" s="8"/>
      <c r="F30" s="8"/>
      <c r="G30" s="8"/>
      <c r="H30" s="9"/>
    </row>
    <row r="31" spans="1:8" ht="16.399999999999999" customHeight="1">
      <c r="A31" s="17" t="s">
        <v>119</v>
      </c>
      <c r="B31" s="16"/>
      <c r="C31" s="8" t="s">
        <v>120</v>
      </c>
      <c r="D31" s="23"/>
      <c r="E31" s="8"/>
      <c r="F31" s="8"/>
      <c r="G31" s="8"/>
      <c r="H31" s="9"/>
    </row>
    <row r="32" spans="1:8" ht="16.399999999999999" customHeight="1">
      <c r="A32" s="17" t="s">
        <v>121</v>
      </c>
      <c r="B32" s="16"/>
      <c r="C32" s="8" t="s">
        <v>122</v>
      </c>
      <c r="D32" s="23"/>
      <c r="E32" s="8"/>
      <c r="F32" s="8"/>
      <c r="G32" s="8"/>
      <c r="H32" s="9"/>
    </row>
    <row r="33" spans="1:8" ht="16.399999999999999" customHeight="1">
      <c r="A33" s="8"/>
      <c r="B33" s="8"/>
      <c r="C33" s="8" t="s">
        <v>123</v>
      </c>
      <c r="D33" s="23"/>
      <c r="E33" s="8"/>
      <c r="F33" s="8"/>
      <c r="G33" s="8"/>
      <c r="H33" s="8"/>
    </row>
    <row r="34" spans="1:8" ht="16.399999999999999" customHeight="1">
      <c r="A34" s="8"/>
      <c r="B34" s="8"/>
      <c r="C34" s="8" t="s">
        <v>124</v>
      </c>
      <c r="D34" s="23"/>
      <c r="E34" s="8"/>
      <c r="F34" s="8"/>
      <c r="G34" s="8"/>
      <c r="H34" s="8"/>
    </row>
    <row r="35" spans="1:8" ht="16.399999999999999" customHeight="1">
      <c r="A35" s="8"/>
      <c r="B35" s="8"/>
      <c r="C35" s="8" t="s">
        <v>125</v>
      </c>
      <c r="D35" s="23"/>
      <c r="E35" s="8"/>
      <c r="F35" s="8"/>
      <c r="G35" s="8"/>
      <c r="H35" s="8"/>
    </row>
    <row r="36" spans="1:8" ht="16.399999999999999" customHeight="1">
      <c r="A36" s="8"/>
      <c r="B36" s="8"/>
      <c r="C36" s="8"/>
      <c r="D36" s="8"/>
      <c r="E36" s="8"/>
      <c r="F36" s="8"/>
      <c r="G36" s="8"/>
      <c r="H36" s="8"/>
    </row>
    <row r="37" spans="1:8" ht="16.399999999999999" customHeight="1">
      <c r="A37" s="17" t="s">
        <v>126</v>
      </c>
      <c r="B37" s="16">
        <v>577.21</v>
      </c>
      <c r="C37" s="17" t="s">
        <v>127</v>
      </c>
      <c r="D37" s="16">
        <v>577.21</v>
      </c>
      <c r="E37" s="17" t="s">
        <v>127</v>
      </c>
      <c r="F37" s="16">
        <v>577.21</v>
      </c>
      <c r="G37" s="17" t="s">
        <v>127</v>
      </c>
      <c r="H37" s="16">
        <v>577.21</v>
      </c>
    </row>
    <row r="38" spans="1:8" ht="16.399999999999999" customHeight="1">
      <c r="A38" s="17" t="s">
        <v>128</v>
      </c>
      <c r="B38" s="16"/>
      <c r="C38" s="17" t="s">
        <v>129</v>
      </c>
      <c r="D38" s="16"/>
      <c r="E38" s="17" t="s">
        <v>129</v>
      </c>
      <c r="F38" s="16"/>
      <c r="G38" s="17" t="s">
        <v>129</v>
      </c>
      <c r="H38" s="16"/>
    </row>
    <row r="39" spans="1:8" ht="16.399999999999999" customHeight="1">
      <c r="A39" s="8"/>
      <c r="B39" s="9"/>
      <c r="C39" s="8"/>
      <c r="D39" s="9"/>
      <c r="E39" s="17"/>
      <c r="F39" s="16"/>
      <c r="G39" s="17"/>
      <c r="H39" s="16"/>
    </row>
    <row r="40" spans="1:8" ht="16.399999999999999" customHeight="1">
      <c r="A40" s="17" t="s">
        <v>130</v>
      </c>
      <c r="B40" s="16">
        <v>577.21</v>
      </c>
      <c r="C40" s="17" t="s">
        <v>131</v>
      </c>
      <c r="D40" s="16">
        <v>577.21</v>
      </c>
      <c r="E40" s="17" t="s">
        <v>131</v>
      </c>
      <c r="F40" s="16">
        <v>577.21</v>
      </c>
      <c r="G40" s="17" t="s">
        <v>131</v>
      </c>
      <c r="H40" s="16">
        <v>577.21</v>
      </c>
    </row>
  </sheetData>
  <mergeCells count="5">
    <mergeCell ref="A2:H2"/>
    <mergeCell ref="A3:F3"/>
    <mergeCell ref="G3:H3"/>
    <mergeCell ref="A4:B4"/>
    <mergeCell ref="C4:H4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scale="8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workbookViewId="0">
      <selection activeCell="F19" sqref="F19"/>
    </sheetView>
  </sheetViews>
  <sheetFormatPr defaultColWidth="10" defaultRowHeight="14"/>
  <cols>
    <col min="1" max="1" width="5.90625" customWidth="1"/>
    <col min="2" max="2" width="16.089843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4"/>
    </row>
    <row r="2" spans="1:25" ht="33.65" customHeight="1">
      <c r="A2" s="72" t="s">
        <v>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ht="22.4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 t="s">
        <v>31</v>
      </c>
      <c r="Y3" s="70"/>
    </row>
    <row r="4" spans="1:25" ht="22.4" customHeight="1">
      <c r="A4" s="73" t="s">
        <v>132</v>
      </c>
      <c r="B4" s="73" t="s">
        <v>133</v>
      </c>
      <c r="C4" s="73" t="s">
        <v>134</v>
      </c>
      <c r="D4" s="73" t="s">
        <v>135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 t="s">
        <v>128</v>
      </c>
      <c r="T4" s="73"/>
      <c r="U4" s="73"/>
      <c r="V4" s="73"/>
      <c r="W4" s="73"/>
      <c r="X4" s="73"/>
      <c r="Y4" s="73"/>
    </row>
    <row r="5" spans="1:25" ht="22.4" customHeight="1">
      <c r="A5" s="73"/>
      <c r="B5" s="73"/>
      <c r="C5" s="73"/>
      <c r="D5" s="73" t="s">
        <v>136</v>
      </c>
      <c r="E5" s="73" t="s">
        <v>137</v>
      </c>
      <c r="F5" s="73" t="s">
        <v>138</v>
      </c>
      <c r="G5" s="73" t="s">
        <v>139</v>
      </c>
      <c r="H5" s="73" t="s">
        <v>140</v>
      </c>
      <c r="I5" s="73" t="s">
        <v>141</v>
      </c>
      <c r="J5" s="73" t="s">
        <v>142</v>
      </c>
      <c r="K5" s="73"/>
      <c r="L5" s="73"/>
      <c r="M5" s="73"/>
      <c r="N5" s="73" t="s">
        <v>143</v>
      </c>
      <c r="O5" s="73" t="s">
        <v>144</v>
      </c>
      <c r="P5" s="73" t="s">
        <v>145</v>
      </c>
      <c r="Q5" s="73" t="s">
        <v>146</v>
      </c>
      <c r="R5" s="73" t="s">
        <v>147</v>
      </c>
      <c r="S5" s="73" t="s">
        <v>136</v>
      </c>
      <c r="T5" s="73" t="s">
        <v>137</v>
      </c>
      <c r="U5" s="73" t="s">
        <v>138</v>
      </c>
      <c r="V5" s="73" t="s">
        <v>139</v>
      </c>
      <c r="W5" s="73" t="s">
        <v>140</v>
      </c>
      <c r="X5" s="73" t="s">
        <v>141</v>
      </c>
      <c r="Y5" s="73" t="s">
        <v>148</v>
      </c>
    </row>
    <row r="6" spans="1:25" ht="22.4" customHeight="1">
      <c r="A6" s="73"/>
      <c r="B6" s="73"/>
      <c r="C6" s="73"/>
      <c r="D6" s="73"/>
      <c r="E6" s="73"/>
      <c r="F6" s="73"/>
      <c r="G6" s="73"/>
      <c r="H6" s="73"/>
      <c r="I6" s="73"/>
      <c r="J6" s="20" t="s">
        <v>149</v>
      </c>
      <c r="K6" s="20" t="s">
        <v>150</v>
      </c>
      <c r="L6" s="20" t="s">
        <v>151</v>
      </c>
      <c r="M6" s="20" t="s">
        <v>140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22.75" customHeight="1">
      <c r="A7" s="17"/>
      <c r="B7" s="17" t="s">
        <v>134</v>
      </c>
      <c r="C7" s="29">
        <v>577.21</v>
      </c>
      <c r="D7" s="29">
        <v>577.21</v>
      </c>
      <c r="E7" s="29">
        <v>577.21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22.75" customHeight="1">
      <c r="A8" s="15" t="s">
        <v>152</v>
      </c>
      <c r="B8" s="15" t="s">
        <v>153</v>
      </c>
      <c r="C8" s="29">
        <v>577.21</v>
      </c>
      <c r="D8" s="29">
        <v>577.21</v>
      </c>
      <c r="E8" s="29">
        <v>577.21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ht="22.75" customHeight="1">
      <c r="A9" s="11" t="s">
        <v>154</v>
      </c>
      <c r="B9" s="11" t="s">
        <v>155</v>
      </c>
      <c r="C9" s="23">
        <v>577.21</v>
      </c>
      <c r="D9" s="23">
        <v>577.21</v>
      </c>
      <c r="E9" s="9">
        <v>577.21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14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3" workbookViewId="0">
      <selection activeCell="K16" sqref="K16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90625" customWidth="1"/>
    <col min="6" max="6" width="12.36328125" customWidth="1"/>
    <col min="7" max="7" width="11.36328125" customWidth="1"/>
    <col min="8" max="8" width="14" customWidth="1"/>
    <col min="9" max="9" width="14.90625" customWidth="1"/>
    <col min="10" max="11" width="17.453125" customWidth="1"/>
    <col min="12" max="12" width="9.7265625" customWidth="1"/>
  </cols>
  <sheetData>
    <row r="1" spans="1:11" ht="16.399999999999999" customHeight="1">
      <c r="A1" s="14"/>
      <c r="D1" s="32"/>
    </row>
    <row r="2" spans="1:11" ht="31.9" customHeight="1">
      <c r="A2" s="72" t="s">
        <v>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5" customHeight="1">
      <c r="A3" s="74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13" t="s">
        <v>31</v>
      </c>
    </row>
    <row r="4" spans="1:11" ht="27.65" customHeight="1">
      <c r="A4" s="71" t="s">
        <v>156</v>
      </c>
      <c r="B4" s="71"/>
      <c r="C4" s="71"/>
      <c r="D4" s="71" t="s">
        <v>157</v>
      </c>
      <c r="E4" s="71" t="s">
        <v>158</v>
      </c>
      <c r="F4" s="71" t="s">
        <v>134</v>
      </c>
      <c r="G4" s="71" t="s">
        <v>159</v>
      </c>
      <c r="H4" s="71" t="s">
        <v>160</v>
      </c>
      <c r="I4" s="71" t="s">
        <v>161</v>
      </c>
      <c r="J4" s="71" t="s">
        <v>162</v>
      </c>
      <c r="K4" s="71" t="s">
        <v>163</v>
      </c>
    </row>
    <row r="5" spans="1:11" ht="25.9" customHeight="1">
      <c r="A5" s="7" t="s">
        <v>164</v>
      </c>
      <c r="B5" s="7" t="s">
        <v>165</v>
      </c>
      <c r="C5" s="7" t="s">
        <v>166</v>
      </c>
      <c r="D5" s="71"/>
      <c r="E5" s="71"/>
      <c r="F5" s="71"/>
      <c r="G5" s="71"/>
      <c r="H5" s="71"/>
      <c r="I5" s="71"/>
      <c r="J5" s="71"/>
      <c r="K5" s="71"/>
    </row>
    <row r="6" spans="1:11" ht="22.75" customHeight="1">
      <c r="A6" s="28"/>
      <c r="B6" s="28"/>
      <c r="C6" s="28"/>
      <c r="D6" s="33" t="s">
        <v>134</v>
      </c>
      <c r="E6" s="33"/>
      <c r="F6" s="34">
        <v>577.21</v>
      </c>
      <c r="G6" s="34">
        <v>552.62</v>
      </c>
      <c r="H6" s="34">
        <v>24.59</v>
      </c>
      <c r="I6" s="34"/>
      <c r="J6" s="33"/>
      <c r="K6" s="33"/>
    </row>
    <row r="7" spans="1:11" ht="22.75" customHeight="1">
      <c r="A7" s="35"/>
      <c r="B7" s="35"/>
      <c r="C7" s="35"/>
      <c r="D7" s="36" t="s">
        <v>152</v>
      </c>
      <c r="E7" s="36" t="s">
        <v>153</v>
      </c>
      <c r="F7" s="37">
        <v>577.21</v>
      </c>
      <c r="G7" s="37">
        <v>552.62</v>
      </c>
      <c r="H7" s="37">
        <v>24.59</v>
      </c>
      <c r="I7" s="37"/>
      <c r="J7" s="42"/>
      <c r="K7" s="42"/>
    </row>
    <row r="8" spans="1:11" ht="22.75" customHeight="1">
      <c r="A8" s="35"/>
      <c r="B8" s="35"/>
      <c r="C8" s="35"/>
      <c r="D8" s="36" t="s">
        <v>154</v>
      </c>
      <c r="E8" s="36" t="s">
        <v>155</v>
      </c>
      <c r="F8" s="37">
        <v>577.21</v>
      </c>
      <c r="G8" s="37">
        <v>552.62</v>
      </c>
      <c r="H8" s="37">
        <v>24.59</v>
      </c>
      <c r="I8" s="37"/>
      <c r="J8" s="42"/>
      <c r="K8" s="42"/>
    </row>
    <row r="9" spans="1:11" ht="20.149999999999999" customHeight="1">
      <c r="A9" s="38" t="s">
        <v>167</v>
      </c>
      <c r="B9" s="38"/>
      <c r="C9" s="38"/>
      <c r="D9" s="39"/>
      <c r="E9" s="40" t="s">
        <v>168</v>
      </c>
      <c r="F9" s="41">
        <v>458.21</v>
      </c>
      <c r="G9" s="41">
        <v>438.71</v>
      </c>
      <c r="H9" s="23">
        <v>19.5</v>
      </c>
      <c r="I9" s="41"/>
      <c r="J9" s="40"/>
      <c r="K9" s="40"/>
    </row>
    <row r="10" spans="1:11" ht="20.149999999999999" customHeight="1">
      <c r="A10" s="38" t="s">
        <v>167</v>
      </c>
      <c r="B10" s="38" t="s">
        <v>169</v>
      </c>
      <c r="C10" s="38"/>
      <c r="D10" s="39"/>
      <c r="E10" s="40" t="s">
        <v>170</v>
      </c>
      <c r="F10" s="41">
        <v>458.21</v>
      </c>
      <c r="G10" s="41">
        <v>438.71</v>
      </c>
      <c r="H10" s="23">
        <v>19.5</v>
      </c>
      <c r="I10" s="41"/>
      <c r="J10" s="40"/>
      <c r="K10" s="40"/>
    </row>
    <row r="11" spans="1:11" ht="20.149999999999999" customHeight="1">
      <c r="A11" s="38" t="s">
        <v>167</v>
      </c>
      <c r="B11" s="38" t="s">
        <v>169</v>
      </c>
      <c r="C11" s="38" t="s">
        <v>171</v>
      </c>
      <c r="D11" s="39" t="s">
        <v>172</v>
      </c>
      <c r="E11" s="40" t="s">
        <v>173</v>
      </c>
      <c r="F11" s="41">
        <v>458.21</v>
      </c>
      <c r="G11" s="41">
        <v>438.71</v>
      </c>
      <c r="H11" s="23">
        <v>19.5</v>
      </c>
      <c r="I11" s="41"/>
      <c r="J11" s="40"/>
      <c r="K11" s="40"/>
    </row>
    <row r="12" spans="1:11" ht="20.149999999999999" customHeight="1">
      <c r="A12" s="38" t="s">
        <v>174</v>
      </c>
      <c r="B12" s="38"/>
      <c r="C12" s="38"/>
      <c r="D12" s="39"/>
      <c r="E12" s="40" t="s">
        <v>175</v>
      </c>
      <c r="F12" s="41">
        <v>53.46</v>
      </c>
      <c r="G12" s="41">
        <v>48.37</v>
      </c>
      <c r="H12" s="9">
        <f>H13+H15</f>
        <v>5.09</v>
      </c>
      <c r="I12" s="41"/>
      <c r="J12" s="40"/>
      <c r="K12" s="40"/>
    </row>
    <row r="13" spans="1:11" ht="20.149999999999999" customHeight="1">
      <c r="A13" s="38" t="s">
        <v>174</v>
      </c>
      <c r="B13" s="38" t="s">
        <v>176</v>
      </c>
      <c r="C13" s="38"/>
      <c r="D13" s="39"/>
      <c r="E13" s="40" t="s">
        <v>177</v>
      </c>
      <c r="F13" s="41">
        <v>39.979999999999997</v>
      </c>
      <c r="G13" s="41">
        <v>39.979999999999997</v>
      </c>
      <c r="H13" s="23"/>
      <c r="I13" s="41"/>
      <c r="J13" s="40"/>
      <c r="K13" s="40"/>
    </row>
    <row r="14" spans="1:11" ht="20.149999999999999" customHeight="1">
      <c r="A14" s="38" t="s">
        <v>174</v>
      </c>
      <c r="B14" s="38" t="s">
        <v>176</v>
      </c>
      <c r="C14" s="38" t="s">
        <v>176</v>
      </c>
      <c r="D14" s="39" t="s">
        <v>178</v>
      </c>
      <c r="E14" s="40" t="s">
        <v>179</v>
      </c>
      <c r="F14" s="41">
        <v>39.979999999999997</v>
      </c>
      <c r="G14" s="41">
        <v>39.979999999999997</v>
      </c>
      <c r="H14" s="23"/>
      <c r="I14" s="41"/>
      <c r="J14" s="40"/>
      <c r="K14" s="40"/>
    </row>
    <row r="15" spans="1:11" ht="20.149999999999999" customHeight="1">
      <c r="A15" s="38" t="s">
        <v>174</v>
      </c>
      <c r="B15" s="38" t="s">
        <v>180</v>
      </c>
      <c r="C15" s="38"/>
      <c r="D15" s="39"/>
      <c r="E15" s="40" t="s">
        <v>181</v>
      </c>
      <c r="F15" s="41">
        <v>13.48</v>
      </c>
      <c r="G15" s="41">
        <v>8.39</v>
      </c>
      <c r="H15" s="23">
        <v>5.09</v>
      </c>
      <c r="I15" s="41"/>
      <c r="J15" s="40"/>
      <c r="K15" s="40"/>
    </row>
    <row r="16" spans="1:11" ht="20.149999999999999" customHeight="1">
      <c r="A16" s="38" t="s">
        <v>174</v>
      </c>
      <c r="B16" s="38" t="s">
        <v>180</v>
      </c>
      <c r="C16" s="38" t="s">
        <v>180</v>
      </c>
      <c r="D16" s="39" t="s">
        <v>182</v>
      </c>
      <c r="E16" s="40" t="s">
        <v>183</v>
      </c>
      <c r="F16" s="41">
        <v>13.48</v>
      </c>
      <c r="G16" s="41">
        <v>8.39</v>
      </c>
      <c r="H16" s="23">
        <v>5.09</v>
      </c>
      <c r="I16" s="41"/>
      <c r="J16" s="40"/>
      <c r="K16" s="40"/>
    </row>
    <row r="17" spans="1:11" ht="20.149999999999999" customHeight="1">
      <c r="A17" s="38" t="s">
        <v>184</v>
      </c>
      <c r="B17" s="38"/>
      <c r="C17" s="38"/>
      <c r="D17" s="39"/>
      <c r="E17" s="40" t="s">
        <v>185</v>
      </c>
      <c r="F17" s="41">
        <v>29.12</v>
      </c>
      <c r="G17" s="41">
        <v>29.12</v>
      </c>
      <c r="H17" s="9"/>
      <c r="I17" s="41"/>
      <c r="J17" s="40"/>
      <c r="K17" s="40"/>
    </row>
    <row r="18" spans="1:11" ht="20.149999999999999" customHeight="1">
      <c r="A18" s="38" t="s">
        <v>184</v>
      </c>
      <c r="B18" s="38" t="s">
        <v>186</v>
      </c>
      <c r="C18" s="38"/>
      <c r="D18" s="39"/>
      <c r="E18" s="40" t="s">
        <v>187</v>
      </c>
      <c r="F18" s="41">
        <v>29.12</v>
      </c>
      <c r="G18" s="41">
        <v>29.12</v>
      </c>
      <c r="H18" s="23"/>
      <c r="I18" s="41"/>
      <c r="J18" s="40"/>
      <c r="K18" s="40"/>
    </row>
    <row r="19" spans="1:11" ht="20.149999999999999" customHeight="1">
      <c r="A19" s="38" t="s">
        <v>184</v>
      </c>
      <c r="B19" s="38" t="s">
        <v>186</v>
      </c>
      <c r="C19" s="38" t="s">
        <v>171</v>
      </c>
      <c r="D19" s="39" t="s">
        <v>188</v>
      </c>
      <c r="E19" s="40" t="s">
        <v>189</v>
      </c>
      <c r="F19" s="41">
        <v>29.12</v>
      </c>
      <c r="G19" s="41">
        <v>29.12</v>
      </c>
      <c r="H19" s="23"/>
      <c r="I19" s="41"/>
      <c r="J19" s="40"/>
      <c r="K19" s="40"/>
    </row>
    <row r="20" spans="1:11" ht="20.149999999999999" customHeight="1">
      <c r="A20" s="38" t="s">
        <v>190</v>
      </c>
      <c r="B20" s="38"/>
      <c r="C20" s="38"/>
      <c r="D20" s="39"/>
      <c r="E20" s="40" t="s">
        <v>191</v>
      </c>
      <c r="F20" s="41">
        <v>36.42</v>
      </c>
      <c r="G20" s="41">
        <v>36.42</v>
      </c>
      <c r="H20" s="23"/>
      <c r="I20" s="41"/>
      <c r="J20" s="40"/>
      <c r="K20" s="40"/>
    </row>
    <row r="21" spans="1:11" ht="20.149999999999999" customHeight="1">
      <c r="A21" s="38" t="s">
        <v>190</v>
      </c>
      <c r="B21" s="38" t="s">
        <v>192</v>
      </c>
      <c r="C21" s="38"/>
      <c r="D21" s="39"/>
      <c r="E21" s="40" t="s">
        <v>193</v>
      </c>
      <c r="F21" s="41">
        <v>36.42</v>
      </c>
      <c r="G21" s="41">
        <v>36.42</v>
      </c>
      <c r="H21" s="23"/>
      <c r="I21" s="41"/>
      <c r="J21" s="40"/>
      <c r="K21" s="40"/>
    </row>
    <row r="22" spans="1:11" ht="20.149999999999999" customHeight="1">
      <c r="A22" s="38" t="s">
        <v>190</v>
      </c>
      <c r="B22" s="38" t="s">
        <v>192</v>
      </c>
      <c r="C22" s="38" t="s">
        <v>171</v>
      </c>
      <c r="D22" s="39" t="s">
        <v>194</v>
      </c>
      <c r="E22" s="40" t="s">
        <v>195</v>
      </c>
      <c r="F22" s="41">
        <v>36.42</v>
      </c>
      <c r="G22" s="41">
        <v>36.42</v>
      </c>
      <c r="H22" s="9"/>
      <c r="I22" s="41"/>
      <c r="J22" s="40"/>
      <c r="K22" s="4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workbookViewId="0">
      <selection activeCell="P18" sqref="P18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08984375" customWidth="1"/>
    <col min="7" max="12" width="7.08984375" customWidth="1"/>
    <col min="13" max="13" width="6.90625" customWidth="1"/>
    <col min="14" max="20" width="7.08984375" customWidth="1"/>
    <col min="21" max="22" width="9.7265625" customWidth="1"/>
  </cols>
  <sheetData>
    <row r="1" spans="1:20" ht="16.399999999999999" customHeight="1">
      <c r="A1" s="14"/>
    </row>
    <row r="2" spans="1:20" ht="42.25" customHeight="1">
      <c r="A2" s="72" t="s">
        <v>10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19.7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31</v>
      </c>
      <c r="T3" s="70"/>
    </row>
    <row r="4" spans="1:20" ht="19.75" customHeight="1">
      <c r="A4" s="73" t="s">
        <v>156</v>
      </c>
      <c r="B4" s="73"/>
      <c r="C4" s="73"/>
      <c r="D4" s="73" t="s">
        <v>196</v>
      </c>
      <c r="E4" s="73" t="s">
        <v>197</v>
      </c>
      <c r="F4" s="73" t="s">
        <v>198</v>
      </c>
      <c r="G4" s="73" t="s">
        <v>199</v>
      </c>
      <c r="H4" s="73" t="s">
        <v>200</v>
      </c>
      <c r="I4" s="73" t="s">
        <v>201</v>
      </c>
      <c r="J4" s="73" t="s">
        <v>202</v>
      </c>
      <c r="K4" s="73" t="s">
        <v>203</v>
      </c>
      <c r="L4" s="73" t="s">
        <v>204</v>
      </c>
      <c r="M4" s="73" t="s">
        <v>205</v>
      </c>
      <c r="N4" s="73" t="s">
        <v>206</v>
      </c>
      <c r="O4" s="73" t="s">
        <v>207</v>
      </c>
      <c r="P4" s="73" t="s">
        <v>208</v>
      </c>
      <c r="Q4" s="73" t="s">
        <v>209</v>
      </c>
      <c r="R4" s="73" t="s">
        <v>210</v>
      </c>
      <c r="S4" s="73" t="s">
        <v>211</v>
      </c>
      <c r="T4" s="73" t="s">
        <v>212</v>
      </c>
    </row>
    <row r="5" spans="1:20" ht="20.9" customHeight="1">
      <c r="A5" s="20" t="s">
        <v>164</v>
      </c>
      <c r="B5" s="20" t="s">
        <v>165</v>
      </c>
      <c r="C5" s="20" t="s">
        <v>166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0" ht="22.75" customHeight="1">
      <c r="A6" s="17"/>
      <c r="B6" s="17"/>
      <c r="C6" s="17"/>
      <c r="D6" s="17"/>
      <c r="E6" s="17" t="s">
        <v>134</v>
      </c>
      <c r="F6" s="16">
        <v>577.21</v>
      </c>
      <c r="G6" s="16">
        <v>499.77</v>
      </c>
      <c r="H6" s="16">
        <v>72</v>
      </c>
      <c r="I6" s="16"/>
      <c r="J6" s="16"/>
      <c r="K6" s="16"/>
      <c r="L6" s="16"/>
      <c r="M6" s="16"/>
      <c r="N6" s="16"/>
      <c r="O6" s="16">
        <v>5.44</v>
      </c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 t="s">
        <v>152</v>
      </c>
      <c r="E7" s="15" t="s">
        <v>153</v>
      </c>
      <c r="F7" s="16">
        <v>577.21</v>
      </c>
      <c r="G7" s="16">
        <v>499.77</v>
      </c>
      <c r="H7" s="16">
        <v>72</v>
      </c>
      <c r="I7" s="16"/>
      <c r="J7" s="16"/>
      <c r="K7" s="16"/>
      <c r="L7" s="16"/>
      <c r="M7" s="16"/>
      <c r="N7" s="16"/>
      <c r="O7" s="16">
        <v>5.44</v>
      </c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 t="s">
        <v>154</v>
      </c>
      <c r="E8" s="22" t="s">
        <v>155</v>
      </c>
      <c r="F8" s="31">
        <v>577.21</v>
      </c>
      <c r="G8" s="31">
        <v>499.77</v>
      </c>
      <c r="H8" s="31">
        <v>72</v>
      </c>
      <c r="I8" s="31"/>
      <c r="J8" s="31"/>
      <c r="K8" s="31"/>
      <c r="L8" s="31"/>
      <c r="M8" s="31"/>
      <c r="N8" s="31"/>
      <c r="O8" s="31">
        <v>5.44</v>
      </c>
      <c r="P8" s="31"/>
      <c r="Q8" s="31"/>
      <c r="R8" s="31"/>
      <c r="S8" s="31"/>
      <c r="T8" s="31"/>
    </row>
    <row r="9" spans="1:20" ht="22.75" customHeight="1">
      <c r="A9" s="25" t="s">
        <v>174</v>
      </c>
      <c r="B9" s="25" t="s">
        <v>180</v>
      </c>
      <c r="C9" s="25" t="s">
        <v>180</v>
      </c>
      <c r="D9" s="21" t="s">
        <v>213</v>
      </c>
      <c r="E9" s="26" t="s">
        <v>183</v>
      </c>
      <c r="F9" s="27">
        <v>13.48</v>
      </c>
      <c r="G9" s="27">
        <v>8.0399999999999991</v>
      </c>
      <c r="H9" s="27"/>
      <c r="I9" s="27"/>
      <c r="J9" s="27"/>
      <c r="K9" s="27"/>
      <c r="L9" s="27"/>
      <c r="M9" s="27"/>
      <c r="N9" s="27"/>
      <c r="O9" s="27">
        <v>5.44</v>
      </c>
      <c r="P9" s="27"/>
      <c r="Q9" s="27"/>
      <c r="R9" s="27"/>
      <c r="S9" s="27"/>
      <c r="T9" s="27"/>
    </row>
    <row r="10" spans="1:20" ht="22.75" customHeight="1">
      <c r="A10" s="25" t="s">
        <v>167</v>
      </c>
      <c r="B10" s="25" t="s">
        <v>169</v>
      </c>
      <c r="C10" s="25" t="s">
        <v>171</v>
      </c>
      <c r="D10" s="21" t="s">
        <v>213</v>
      </c>
      <c r="E10" s="26" t="s">
        <v>173</v>
      </c>
      <c r="F10" s="27">
        <v>458.21</v>
      </c>
      <c r="G10" s="27">
        <v>386.21</v>
      </c>
      <c r="H10" s="27">
        <v>72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22.75" customHeight="1">
      <c r="A11" s="25" t="s">
        <v>174</v>
      </c>
      <c r="B11" s="25" t="s">
        <v>176</v>
      </c>
      <c r="C11" s="25" t="s">
        <v>176</v>
      </c>
      <c r="D11" s="21" t="s">
        <v>213</v>
      </c>
      <c r="E11" s="26" t="s">
        <v>179</v>
      </c>
      <c r="F11" s="27">
        <v>39.979999999999997</v>
      </c>
      <c r="G11" s="27">
        <v>39.979999999999997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22.75" customHeight="1">
      <c r="A12" s="25" t="s">
        <v>184</v>
      </c>
      <c r="B12" s="25" t="s">
        <v>186</v>
      </c>
      <c r="C12" s="25" t="s">
        <v>171</v>
      </c>
      <c r="D12" s="21" t="s">
        <v>213</v>
      </c>
      <c r="E12" s="26" t="s">
        <v>189</v>
      </c>
      <c r="F12" s="27">
        <v>29.12</v>
      </c>
      <c r="G12" s="27">
        <v>29.12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22.75" customHeight="1">
      <c r="A13" s="25" t="s">
        <v>190</v>
      </c>
      <c r="B13" s="25" t="s">
        <v>192</v>
      </c>
      <c r="C13" s="25" t="s">
        <v>171</v>
      </c>
      <c r="D13" s="21" t="s">
        <v>213</v>
      </c>
      <c r="E13" s="26" t="s">
        <v>195</v>
      </c>
      <c r="F13" s="27">
        <v>36.42</v>
      </c>
      <c r="G13" s="27">
        <v>36.42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scale="9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workbookViewId="0">
      <selection activeCell="L6" sqref="L6"/>
    </sheetView>
  </sheetViews>
  <sheetFormatPr defaultColWidth="10" defaultRowHeight="14"/>
  <cols>
    <col min="1" max="3" width="4.08984375" customWidth="1"/>
    <col min="4" max="4" width="6.08984375" customWidth="1"/>
    <col min="5" max="5" width="15.90625" customWidth="1"/>
    <col min="6" max="6" width="8.90625" customWidth="1"/>
    <col min="7" max="7" width="7.90625" customWidth="1"/>
    <col min="8" max="8" width="6.26953125" customWidth="1"/>
    <col min="9" max="16" width="7.08984375" customWidth="1"/>
    <col min="17" max="17" width="5.90625" customWidth="1"/>
    <col min="18" max="21" width="7.08984375" customWidth="1"/>
    <col min="22" max="23" width="9.7265625" customWidth="1"/>
  </cols>
  <sheetData>
    <row r="1" spans="1:21" ht="16.399999999999999" customHeight="1">
      <c r="A1" s="14"/>
    </row>
    <row r="2" spans="1:21" ht="37" customHeight="1">
      <c r="A2" s="72" t="s">
        <v>11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24.2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 t="s">
        <v>31</v>
      </c>
      <c r="U3" s="70"/>
    </row>
    <row r="4" spans="1:21" ht="22.4" customHeight="1">
      <c r="A4" s="73" t="s">
        <v>156</v>
      </c>
      <c r="B4" s="73"/>
      <c r="C4" s="73"/>
      <c r="D4" s="73" t="s">
        <v>196</v>
      </c>
      <c r="E4" s="73" t="s">
        <v>197</v>
      </c>
      <c r="F4" s="73" t="s">
        <v>214</v>
      </c>
      <c r="G4" s="73" t="s">
        <v>159</v>
      </c>
      <c r="H4" s="73"/>
      <c r="I4" s="73"/>
      <c r="J4" s="73"/>
      <c r="K4" s="73" t="s">
        <v>160</v>
      </c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ht="39.65" customHeight="1">
      <c r="A5" s="20" t="s">
        <v>164</v>
      </c>
      <c r="B5" s="20" t="s">
        <v>165</v>
      </c>
      <c r="C5" s="20" t="s">
        <v>166</v>
      </c>
      <c r="D5" s="73"/>
      <c r="E5" s="73"/>
      <c r="F5" s="73"/>
      <c r="G5" s="20" t="s">
        <v>134</v>
      </c>
      <c r="H5" s="20" t="s">
        <v>215</v>
      </c>
      <c r="I5" s="20" t="s">
        <v>216</v>
      </c>
      <c r="J5" s="20" t="s">
        <v>207</v>
      </c>
      <c r="K5" s="20" t="s">
        <v>134</v>
      </c>
      <c r="L5" s="20" t="s">
        <v>217</v>
      </c>
      <c r="M5" s="20" t="s">
        <v>218</v>
      </c>
      <c r="N5" s="20" t="s">
        <v>219</v>
      </c>
      <c r="O5" s="20" t="s">
        <v>209</v>
      </c>
      <c r="P5" s="20" t="s">
        <v>220</v>
      </c>
      <c r="Q5" s="20" t="s">
        <v>221</v>
      </c>
      <c r="R5" s="20" t="s">
        <v>222</v>
      </c>
      <c r="S5" s="20" t="s">
        <v>205</v>
      </c>
      <c r="T5" s="20" t="s">
        <v>208</v>
      </c>
      <c r="U5" s="20" t="s">
        <v>212</v>
      </c>
    </row>
    <row r="6" spans="1:21" ht="22.75" customHeight="1">
      <c r="A6" s="17"/>
      <c r="B6" s="17"/>
      <c r="C6" s="17"/>
      <c r="D6" s="17"/>
      <c r="E6" s="17" t="s">
        <v>134</v>
      </c>
      <c r="F6" s="16">
        <v>577.21</v>
      </c>
      <c r="G6" s="16">
        <v>552.62</v>
      </c>
      <c r="H6" s="16">
        <v>475.18</v>
      </c>
      <c r="I6" s="16">
        <v>72</v>
      </c>
      <c r="J6" s="16">
        <v>5.44</v>
      </c>
      <c r="K6" s="16">
        <v>24.59</v>
      </c>
      <c r="L6" s="16">
        <v>24.59</v>
      </c>
      <c r="M6" s="16"/>
      <c r="N6" s="16"/>
      <c r="O6" s="16"/>
      <c r="P6" s="16"/>
      <c r="Q6" s="16"/>
      <c r="R6" s="16"/>
      <c r="S6" s="16"/>
      <c r="T6" s="16"/>
      <c r="U6" s="16"/>
    </row>
    <row r="7" spans="1:21" ht="22.75" customHeight="1">
      <c r="A7" s="17"/>
      <c r="B7" s="17"/>
      <c r="C7" s="17"/>
      <c r="D7" s="15" t="s">
        <v>152</v>
      </c>
      <c r="E7" s="15" t="s">
        <v>153</v>
      </c>
      <c r="F7" s="29">
        <v>577.21</v>
      </c>
      <c r="G7" s="16">
        <v>552.62</v>
      </c>
      <c r="H7" s="16">
        <v>475.18</v>
      </c>
      <c r="I7" s="16">
        <v>72</v>
      </c>
      <c r="J7" s="16">
        <v>5.44</v>
      </c>
      <c r="K7" s="16">
        <v>24.59</v>
      </c>
      <c r="L7" s="16">
        <v>24.59</v>
      </c>
      <c r="M7" s="16"/>
      <c r="N7" s="16"/>
      <c r="O7" s="16"/>
      <c r="P7" s="16"/>
      <c r="Q7" s="16"/>
      <c r="R7" s="16"/>
      <c r="S7" s="16"/>
      <c r="T7" s="16"/>
      <c r="U7" s="16"/>
    </row>
    <row r="8" spans="1:21" ht="22.75" customHeight="1">
      <c r="A8" s="24"/>
      <c r="B8" s="24"/>
      <c r="C8" s="24"/>
      <c r="D8" s="22" t="s">
        <v>154</v>
      </c>
      <c r="E8" s="22" t="s">
        <v>155</v>
      </c>
      <c r="F8" s="29">
        <v>577.21</v>
      </c>
      <c r="G8" s="16">
        <v>552.62</v>
      </c>
      <c r="H8" s="16">
        <v>475.18</v>
      </c>
      <c r="I8" s="16">
        <v>72</v>
      </c>
      <c r="J8" s="16">
        <v>5.44</v>
      </c>
      <c r="K8" s="16">
        <v>24.59</v>
      </c>
      <c r="L8" s="16">
        <v>24.59</v>
      </c>
      <c r="M8" s="16"/>
      <c r="N8" s="16"/>
      <c r="O8" s="16"/>
      <c r="P8" s="16"/>
      <c r="Q8" s="16"/>
      <c r="R8" s="16"/>
      <c r="S8" s="16"/>
      <c r="T8" s="16"/>
      <c r="U8" s="16"/>
    </row>
    <row r="9" spans="1:21" ht="22.75" customHeight="1">
      <c r="A9" s="25" t="s">
        <v>174</v>
      </c>
      <c r="B9" s="25" t="s">
        <v>180</v>
      </c>
      <c r="C9" s="25" t="s">
        <v>180</v>
      </c>
      <c r="D9" s="21" t="s">
        <v>213</v>
      </c>
      <c r="E9" s="26" t="s">
        <v>183</v>
      </c>
      <c r="F9" s="23">
        <v>13.48</v>
      </c>
      <c r="G9" s="9">
        <v>8.39</v>
      </c>
      <c r="H9" s="9">
        <v>2.95</v>
      </c>
      <c r="I9" s="9"/>
      <c r="J9" s="9">
        <v>5.44</v>
      </c>
      <c r="K9" s="9">
        <v>5.09</v>
      </c>
      <c r="L9" s="9">
        <v>5.09</v>
      </c>
      <c r="M9" s="9"/>
      <c r="N9" s="9"/>
      <c r="O9" s="9"/>
      <c r="P9" s="9"/>
      <c r="Q9" s="9"/>
      <c r="R9" s="9"/>
      <c r="S9" s="9"/>
      <c r="T9" s="9"/>
      <c r="U9" s="9"/>
    </row>
    <row r="10" spans="1:21" ht="22.75" customHeight="1">
      <c r="A10" s="25" t="s">
        <v>167</v>
      </c>
      <c r="B10" s="25" t="s">
        <v>169</v>
      </c>
      <c r="C10" s="25" t="s">
        <v>171</v>
      </c>
      <c r="D10" s="21" t="s">
        <v>213</v>
      </c>
      <c r="E10" s="26" t="s">
        <v>173</v>
      </c>
      <c r="F10" s="23">
        <v>458.21</v>
      </c>
      <c r="G10" s="9">
        <v>438.71</v>
      </c>
      <c r="H10" s="9">
        <v>366.71</v>
      </c>
      <c r="I10" s="9">
        <v>72</v>
      </c>
      <c r="J10" s="9"/>
      <c r="K10" s="9">
        <v>19.5</v>
      </c>
      <c r="L10" s="9">
        <v>19.5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ht="22.75" customHeight="1">
      <c r="A11" s="25" t="s">
        <v>174</v>
      </c>
      <c r="B11" s="25" t="s">
        <v>176</v>
      </c>
      <c r="C11" s="25" t="s">
        <v>176</v>
      </c>
      <c r="D11" s="21" t="s">
        <v>213</v>
      </c>
      <c r="E11" s="26" t="s">
        <v>179</v>
      </c>
      <c r="F11" s="23">
        <v>39.979999999999997</v>
      </c>
      <c r="G11" s="9">
        <v>39.979999999999997</v>
      </c>
      <c r="H11" s="9">
        <v>39.979999999999997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75" customHeight="1">
      <c r="A12" s="25" t="s">
        <v>184</v>
      </c>
      <c r="B12" s="25" t="s">
        <v>186</v>
      </c>
      <c r="C12" s="25" t="s">
        <v>171</v>
      </c>
      <c r="D12" s="21" t="s">
        <v>213</v>
      </c>
      <c r="E12" s="26" t="s">
        <v>189</v>
      </c>
      <c r="F12" s="23">
        <v>29.12</v>
      </c>
      <c r="G12" s="9">
        <v>29.12</v>
      </c>
      <c r="H12" s="9">
        <v>29.12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75" customHeight="1">
      <c r="A13" s="25" t="s">
        <v>190</v>
      </c>
      <c r="B13" s="25" t="s">
        <v>192</v>
      </c>
      <c r="C13" s="25" t="s">
        <v>171</v>
      </c>
      <c r="D13" s="21" t="s">
        <v>213</v>
      </c>
      <c r="E13" s="26" t="s">
        <v>195</v>
      </c>
      <c r="F13" s="23">
        <v>36.42</v>
      </c>
      <c r="G13" s="9">
        <v>36.42</v>
      </c>
      <c r="H13" s="9">
        <v>36.42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scale="9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opLeftCell="A31" zoomScale="110" zoomScaleNormal="110" workbookViewId="0">
      <selection activeCell="H16" sqref="H16"/>
    </sheetView>
  </sheetViews>
  <sheetFormatPr defaultColWidth="10" defaultRowHeight="14"/>
  <cols>
    <col min="1" max="1" width="24.45312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4"/>
    </row>
    <row r="2" spans="1:5" ht="31.9" customHeight="1">
      <c r="A2" s="72" t="s">
        <v>12</v>
      </c>
      <c r="B2" s="72"/>
      <c r="C2" s="72"/>
      <c r="D2" s="72"/>
    </row>
    <row r="3" spans="1:5" ht="25" customHeight="1">
      <c r="A3" s="69" t="s">
        <v>30</v>
      </c>
      <c r="B3" s="69"/>
      <c r="C3" s="69"/>
      <c r="D3" s="13" t="s">
        <v>31</v>
      </c>
      <c r="E3" s="14"/>
    </row>
    <row r="4" spans="1:5" ht="20.25" customHeight="1">
      <c r="A4" s="71" t="s">
        <v>32</v>
      </c>
      <c r="B4" s="71"/>
      <c r="C4" s="71" t="s">
        <v>33</v>
      </c>
      <c r="D4" s="71"/>
      <c r="E4" s="18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18"/>
    </row>
    <row r="6" spans="1:5" ht="20.25" customHeight="1">
      <c r="A6" s="17" t="s">
        <v>223</v>
      </c>
      <c r="B6" s="16">
        <v>577.21</v>
      </c>
      <c r="C6" s="17" t="s">
        <v>224</v>
      </c>
      <c r="D6" s="29">
        <v>577.21</v>
      </c>
      <c r="E6" s="19"/>
    </row>
    <row r="7" spans="1:5" ht="20.25" customHeight="1">
      <c r="A7" s="8" t="s">
        <v>225</v>
      </c>
      <c r="B7" s="9">
        <v>577.21</v>
      </c>
      <c r="C7" s="8" t="s">
        <v>40</v>
      </c>
      <c r="D7" s="23">
        <v>458.21</v>
      </c>
      <c r="E7" s="19"/>
    </row>
    <row r="8" spans="1:5" ht="20.25" customHeight="1">
      <c r="A8" s="8" t="s">
        <v>226</v>
      </c>
      <c r="B8" s="9">
        <v>577.21</v>
      </c>
      <c r="C8" s="8" t="s">
        <v>44</v>
      </c>
      <c r="D8" s="23"/>
      <c r="E8" s="19"/>
    </row>
    <row r="9" spans="1:5" ht="31" customHeight="1">
      <c r="A9" s="8" t="s">
        <v>47</v>
      </c>
      <c r="B9" s="9"/>
      <c r="C9" s="8" t="s">
        <v>48</v>
      </c>
      <c r="D9" s="23"/>
      <c r="E9" s="19"/>
    </row>
    <row r="10" spans="1:5" ht="20.25" customHeight="1">
      <c r="A10" s="8" t="s">
        <v>227</v>
      </c>
      <c r="B10" s="9"/>
      <c r="C10" s="8" t="s">
        <v>52</v>
      </c>
      <c r="D10" s="23"/>
      <c r="E10" s="19"/>
    </row>
    <row r="11" spans="1:5" ht="20.25" customHeight="1">
      <c r="A11" s="8" t="s">
        <v>228</v>
      </c>
      <c r="B11" s="9"/>
      <c r="C11" s="8" t="s">
        <v>56</v>
      </c>
      <c r="D11" s="23"/>
      <c r="E11" s="19"/>
    </row>
    <row r="12" spans="1:5" ht="20.25" customHeight="1">
      <c r="A12" s="8" t="s">
        <v>229</v>
      </c>
      <c r="B12" s="9"/>
      <c r="C12" s="8" t="s">
        <v>60</v>
      </c>
      <c r="D12" s="23"/>
      <c r="E12" s="19"/>
    </row>
    <row r="13" spans="1:5" ht="20.25" customHeight="1">
      <c r="A13" s="17" t="s">
        <v>230</v>
      </c>
      <c r="B13" s="16"/>
      <c r="C13" s="8" t="s">
        <v>64</v>
      </c>
      <c r="D13" s="23"/>
      <c r="E13" s="19"/>
    </row>
    <row r="14" spans="1:5" ht="20.25" customHeight="1">
      <c r="A14" s="8" t="s">
        <v>225</v>
      </c>
      <c r="B14" s="9"/>
      <c r="C14" s="8" t="s">
        <v>68</v>
      </c>
      <c r="D14" s="23">
        <v>53.46</v>
      </c>
      <c r="E14" s="19"/>
    </row>
    <row r="15" spans="1:5" ht="20.25" customHeight="1">
      <c r="A15" s="8" t="s">
        <v>227</v>
      </c>
      <c r="B15" s="9"/>
      <c r="C15" s="8" t="s">
        <v>72</v>
      </c>
      <c r="D15" s="23"/>
      <c r="E15" s="19"/>
    </row>
    <row r="16" spans="1:5" ht="20.25" customHeight="1">
      <c r="A16" s="8" t="s">
        <v>228</v>
      </c>
      <c r="B16" s="9"/>
      <c r="C16" s="8" t="s">
        <v>76</v>
      </c>
      <c r="D16" s="23">
        <v>29.12</v>
      </c>
      <c r="E16" s="19"/>
    </row>
    <row r="17" spans="1:5" ht="20.25" customHeight="1">
      <c r="A17" s="8" t="s">
        <v>229</v>
      </c>
      <c r="B17" s="9"/>
      <c r="C17" s="8" t="s">
        <v>80</v>
      </c>
      <c r="D17" s="23"/>
      <c r="E17" s="19"/>
    </row>
    <row r="18" spans="1:5" ht="20.25" customHeight="1">
      <c r="A18" s="8"/>
      <c r="B18" s="9"/>
      <c r="C18" s="8" t="s">
        <v>84</v>
      </c>
      <c r="D18" s="23"/>
      <c r="E18" s="19"/>
    </row>
    <row r="19" spans="1:5" ht="20.25" customHeight="1">
      <c r="A19" s="8"/>
      <c r="B19" s="8"/>
      <c r="C19" s="8" t="s">
        <v>88</v>
      </c>
      <c r="D19" s="23"/>
      <c r="E19" s="19"/>
    </row>
    <row r="20" spans="1:5" ht="20.25" customHeight="1">
      <c r="A20" s="8"/>
      <c r="B20" s="8"/>
      <c r="C20" s="8" t="s">
        <v>92</v>
      </c>
      <c r="D20" s="23"/>
      <c r="E20" s="19"/>
    </row>
    <row r="21" spans="1:5" ht="20.25" customHeight="1">
      <c r="A21" s="8"/>
      <c r="B21" s="8"/>
      <c r="C21" s="8" t="s">
        <v>96</v>
      </c>
      <c r="D21" s="23"/>
      <c r="E21" s="19"/>
    </row>
    <row r="22" spans="1:5" ht="20.25" customHeight="1">
      <c r="A22" s="8"/>
      <c r="B22" s="8"/>
      <c r="C22" s="8" t="s">
        <v>99</v>
      </c>
      <c r="D22" s="23"/>
      <c r="E22" s="19"/>
    </row>
    <row r="23" spans="1:5" ht="20.25" customHeight="1">
      <c r="A23" s="8"/>
      <c r="B23" s="8"/>
      <c r="C23" s="8" t="s">
        <v>102</v>
      </c>
      <c r="D23" s="23"/>
      <c r="E23" s="19"/>
    </row>
    <row r="24" spans="1:5" ht="20.25" customHeight="1">
      <c r="A24" s="8"/>
      <c r="B24" s="8"/>
      <c r="C24" s="8" t="s">
        <v>104</v>
      </c>
      <c r="D24" s="23"/>
      <c r="E24" s="19"/>
    </row>
    <row r="25" spans="1:5" ht="20.25" customHeight="1">
      <c r="A25" s="8"/>
      <c r="B25" s="8"/>
      <c r="C25" s="8" t="s">
        <v>106</v>
      </c>
      <c r="D25" s="23"/>
      <c r="E25" s="19"/>
    </row>
    <row r="26" spans="1:5" ht="20.25" customHeight="1">
      <c r="A26" s="8"/>
      <c r="B26" s="8"/>
      <c r="C26" s="8" t="s">
        <v>108</v>
      </c>
      <c r="D26" s="23">
        <v>36.42</v>
      </c>
      <c r="E26" s="19"/>
    </row>
    <row r="27" spans="1:5" ht="20.25" customHeight="1">
      <c r="A27" s="8"/>
      <c r="B27" s="8"/>
      <c r="C27" s="8" t="s">
        <v>110</v>
      </c>
      <c r="D27" s="23"/>
      <c r="E27" s="19"/>
    </row>
    <row r="28" spans="1:5" ht="20.25" customHeight="1">
      <c r="A28" s="8"/>
      <c r="B28" s="8"/>
      <c r="C28" s="8" t="s">
        <v>112</v>
      </c>
      <c r="D28" s="23"/>
      <c r="E28" s="19"/>
    </row>
    <row r="29" spans="1:5" ht="20.25" customHeight="1">
      <c r="A29" s="8"/>
      <c r="B29" s="8"/>
      <c r="C29" s="8" t="s">
        <v>114</v>
      </c>
      <c r="D29" s="23"/>
      <c r="E29" s="19"/>
    </row>
    <row r="30" spans="1:5" ht="20.25" customHeight="1">
      <c r="A30" s="8"/>
      <c r="B30" s="8"/>
      <c r="C30" s="8" t="s">
        <v>116</v>
      </c>
      <c r="D30" s="23"/>
      <c r="E30" s="19"/>
    </row>
    <row r="31" spans="1:5" ht="20.25" customHeight="1">
      <c r="A31" s="8"/>
      <c r="B31" s="8"/>
      <c r="C31" s="8" t="s">
        <v>118</v>
      </c>
      <c r="D31" s="23"/>
      <c r="E31" s="19"/>
    </row>
    <row r="32" spans="1:5" ht="20.25" customHeight="1">
      <c r="A32" s="8"/>
      <c r="B32" s="8"/>
      <c r="C32" s="8" t="s">
        <v>120</v>
      </c>
      <c r="D32" s="23"/>
      <c r="E32" s="19"/>
    </row>
    <row r="33" spans="1:5" ht="20.25" customHeight="1">
      <c r="A33" s="8"/>
      <c r="B33" s="8"/>
      <c r="C33" s="8" t="s">
        <v>122</v>
      </c>
      <c r="D33" s="23"/>
      <c r="E33" s="19"/>
    </row>
    <row r="34" spans="1:5" ht="20.25" customHeight="1">
      <c r="A34" s="8"/>
      <c r="B34" s="8"/>
      <c r="C34" s="8" t="s">
        <v>123</v>
      </c>
      <c r="D34" s="23"/>
      <c r="E34" s="19"/>
    </row>
    <row r="35" spans="1:5" ht="20.25" customHeight="1">
      <c r="A35" s="8"/>
      <c r="B35" s="8"/>
      <c r="C35" s="8" t="s">
        <v>124</v>
      </c>
      <c r="D35" s="23"/>
      <c r="E35" s="19"/>
    </row>
    <row r="36" spans="1:5" ht="20.25" customHeight="1">
      <c r="A36" s="8"/>
      <c r="B36" s="8"/>
      <c r="C36" s="8" t="s">
        <v>125</v>
      </c>
      <c r="D36" s="23"/>
      <c r="E36" s="19"/>
    </row>
    <row r="37" spans="1:5" ht="20.25" customHeight="1">
      <c r="A37" s="8"/>
      <c r="B37" s="8"/>
      <c r="C37" s="8"/>
      <c r="D37" s="8"/>
      <c r="E37" s="19"/>
    </row>
    <row r="38" spans="1:5" ht="20.25" customHeight="1">
      <c r="A38" s="17"/>
      <c r="B38" s="17"/>
      <c r="C38" s="17" t="s">
        <v>231</v>
      </c>
      <c r="D38" s="16"/>
      <c r="E38" s="30"/>
    </row>
    <row r="39" spans="1:5" ht="20.25" customHeight="1">
      <c r="A39" s="17"/>
      <c r="B39" s="17"/>
      <c r="C39" s="17"/>
      <c r="D39" s="17"/>
      <c r="E39" s="30"/>
    </row>
    <row r="40" spans="1:5" ht="20.25" customHeight="1">
      <c r="A40" s="20" t="s">
        <v>232</v>
      </c>
      <c r="B40" s="16">
        <v>577.21</v>
      </c>
      <c r="C40" s="20" t="s">
        <v>233</v>
      </c>
      <c r="D40" s="29">
        <v>577.21</v>
      </c>
      <c r="E40" s="30"/>
    </row>
  </sheetData>
  <mergeCells count="4">
    <mergeCell ref="A2:D2"/>
    <mergeCell ref="A3:C3"/>
    <mergeCell ref="A4:B4"/>
    <mergeCell ref="C4:D4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scale="9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2" zoomScale="110" zoomScaleNormal="110" workbookViewId="0">
      <selection activeCell="G7" sqref="G7"/>
    </sheetView>
  </sheetViews>
  <sheetFormatPr defaultColWidth="10" defaultRowHeight="14"/>
  <cols>
    <col min="1" max="2" width="4.90625" customWidth="1"/>
    <col min="3" max="3" width="6" customWidth="1"/>
    <col min="4" max="4" width="8.90625" customWidth="1"/>
    <col min="5" max="6" width="16.453125" customWidth="1"/>
    <col min="7" max="7" width="11.453125" customWidth="1"/>
    <col min="8" max="8" width="12.453125" customWidth="1"/>
    <col min="9" max="9" width="14.6328125" customWidth="1"/>
    <col min="10" max="10" width="11.36328125" customWidth="1"/>
    <col min="11" max="11" width="19" customWidth="1"/>
    <col min="12" max="12" width="9.7265625" customWidth="1"/>
  </cols>
  <sheetData>
    <row r="1" spans="1:11" ht="16.399999999999999" customHeight="1">
      <c r="A1" s="14"/>
      <c r="D1" s="14"/>
    </row>
    <row r="2" spans="1:11" ht="43.15" customHeight="1">
      <c r="A2" s="72" t="s">
        <v>13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4.25" customHeight="1">
      <c r="A3" s="69" t="s">
        <v>493</v>
      </c>
      <c r="B3" s="69"/>
      <c r="C3" s="69"/>
      <c r="D3" s="69"/>
      <c r="E3" s="69"/>
      <c r="F3" s="69"/>
      <c r="G3" s="69"/>
      <c r="H3" s="69"/>
      <c r="I3" s="69"/>
      <c r="J3" s="70" t="s">
        <v>31</v>
      </c>
      <c r="K3" s="70"/>
    </row>
    <row r="4" spans="1:11" ht="25" customHeight="1">
      <c r="A4" s="71" t="s">
        <v>156</v>
      </c>
      <c r="B4" s="71"/>
      <c r="C4" s="71"/>
      <c r="D4" s="71" t="s">
        <v>157</v>
      </c>
      <c r="E4" s="71" t="s">
        <v>158</v>
      </c>
      <c r="F4" s="71" t="s">
        <v>134</v>
      </c>
      <c r="G4" s="71" t="s">
        <v>159</v>
      </c>
      <c r="H4" s="71"/>
      <c r="I4" s="71"/>
      <c r="J4" s="71"/>
      <c r="K4" s="71" t="s">
        <v>160</v>
      </c>
    </row>
    <row r="5" spans="1:11" ht="20.9" customHeight="1">
      <c r="A5" s="71"/>
      <c r="B5" s="71"/>
      <c r="C5" s="71"/>
      <c r="D5" s="71"/>
      <c r="E5" s="71"/>
      <c r="F5" s="71"/>
      <c r="G5" s="71" t="s">
        <v>136</v>
      </c>
      <c r="H5" s="71" t="s">
        <v>234</v>
      </c>
      <c r="I5" s="71"/>
      <c r="J5" s="71" t="s">
        <v>235</v>
      </c>
      <c r="K5" s="71"/>
    </row>
    <row r="6" spans="1:11" ht="28.5" customHeight="1">
      <c r="A6" s="7" t="s">
        <v>164</v>
      </c>
      <c r="B6" s="7" t="s">
        <v>165</v>
      </c>
      <c r="C6" s="7" t="s">
        <v>166</v>
      </c>
      <c r="D6" s="71"/>
      <c r="E6" s="71"/>
      <c r="F6" s="71"/>
      <c r="G6" s="71"/>
      <c r="H6" s="7" t="s">
        <v>215</v>
      </c>
      <c r="I6" s="7" t="s">
        <v>207</v>
      </c>
      <c r="J6" s="71"/>
      <c r="K6" s="71"/>
    </row>
    <row r="7" spans="1:11" ht="22.75" customHeight="1">
      <c r="A7" s="8"/>
      <c r="B7" s="8"/>
      <c r="C7" s="8"/>
      <c r="D7" s="17"/>
      <c r="E7" s="17" t="s">
        <v>134</v>
      </c>
      <c r="F7" s="16">
        <v>577.21</v>
      </c>
      <c r="G7" s="16">
        <v>552.62</v>
      </c>
      <c r="H7" s="16">
        <v>475.18</v>
      </c>
      <c r="I7" s="16">
        <v>5.44</v>
      </c>
      <c r="J7" s="16">
        <v>72</v>
      </c>
      <c r="K7" s="16">
        <v>24.59</v>
      </c>
    </row>
    <row r="8" spans="1:11" ht="22.75" customHeight="1">
      <c r="A8" s="8"/>
      <c r="B8" s="8"/>
      <c r="C8" s="8"/>
      <c r="D8" s="15" t="s">
        <v>152</v>
      </c>
      <c r="E8" s="15" t="s">
        <v>153</v>
      </c>
      <c r="F8" s="16">
        <v>577.21</v>
      </c>
      <c r="G8" s="16">
        <v>552.62</v>
      </c>
      <c r="H8" s="16">
        <v>475.18</v>
      </c>
      <c r="I8" s="16">
        <v>5.44</v>
      </c>
      <c r="J8" s="16">
        <v>72</v>
      </c>
      <c r="K8" s="16">
        <v>24.59</v>
      </c>
    </row>
    <row r="9" spans="1:11" ht="22.75" customHeight="1">
      <c r="A9" s="8"/>
      <c r="B9" s="8"/>
      <c r="C9" s="8"/>
      <c r="D9" s="15" t="s">
        <v>154</v>
      </c>
      <c r="E9" s="15" t="s">
        <v>155</v>
      </c>
      <c r="F9" s="16">
        <v>577.21</v>
      </c>
      <c r="G9" s="16">
        <v>552.62</v>
      </c>
      <c r="H9" s="16">
        <v>475.18</v>
      </c>
      <c r="I9" s="16">
        <v>5.44</v>
      </c>
      <c r="J9" s="16">
        <v>72</v>
      </c>
      <c r="K9" s="16">
        <v>24.59</v>
      </c>
    </row>
    <row r="10" spans="1:11" ht="22.75" customHeight="1">
      <c r="A10" s="10" t="s">
        <v>167</v>
      </c>
      <c r="B10" s="8"/>
      <c r="C10" s="8"/>
      <c r="D10" s="15"/>
      <c r="E10" s="11" t="s">
        <v>168</v>
      </c>
      <c r="F10" s="9">
        <v>458.21</v>
      </c>
      <c r="G10" s="9">
        <v>438.71</v>
      </c>
      <c r="H10" s="23">
        <v>366.71</v>
      </c>
      <c r="I10" s="23"/>
      <c r="J10" s="9">
        <v>72</v>
      </c>
      <c r="K10" s="23">
        <v>19.5</v>
      </c>
    </row>
    <row r="11" spans="1:11" ht="22.75" customHeight="1">
      <c r="A11" s="10" t="s">
        <v>167</v>
      </c>
      <c r="B11" s="10" t="s">
        <v>169</v>
      </c>
      <c r="C11" s="8"/>
      <c r="D11" s="15"/>
      <c r="E11" s="11" t="s">
        <v>170</v>
      </c>
      <c r="F11" s="9">
        <v>458.21</v>
      </c>
      <c r="G11" s="9">
        <v>438.71</v>
      </c>
      <c r="H11" s="23">
        <v>366.71</v>
      </c>
      <c r="I11" s="23"/>
      <c r="J11" s="9">
        <v>72</v>
      </c>
      <c r="K11" s="23">
        <v>19.5</v>
      </c>
    </row>
    <row r="12" spans="1:11" ht="22.75" customHeight="1">
      <c r="A12" s="10" t="s">
        <v>167</v>
      </c>
      <c r="B12" s="10" t="s">
        <v>169</v>
      </c>
      <c r="C12" s="10" t="s">
        <v>171</v>
      </c>
      <c r="D12" s="11" t="s">
        <v>172</v>
      </c>
      <c r="E12" s="8" t="s">
        <v>173</v>
      </c>
      <c r="F12" s="9">
        <v>458.21</v>
      </c>
      <c r="G12" s="9">
        <v>438.71</v>
      </c>
      <c r="H12" s="23">
        <v>366.71</v>
      </c>
      <c r="I12" s="23"/>
      <c r="J12" s="9">
        <v>72</v>
      </c>
      <c r="K12" s="23">
        <v>19.5</v>
      </c>
    </row>
    <row r="13" spans="1:11" ht="22.75" customHeight="1">
      <c r="A13" s="10" t="s">
        <v>174</v>
      </c>
      <c r="B13" s="10"/>
      <c r="C13" s="10"/>
      <c r="D13" s="11"/>
      <c r="E13" s="8" t="s">
        <v>175</v>
      </c>
      <c r="F13" s="9">
        <f>F14+F16</f>
        <v>53.459999999999994</v>
      </c>
      <c r="G13" s="9">
        <f t="shared" ref="G13:K13" si="0">G14+G16</f>
        <v>48.37</v>
      </c>
      <c r="H13" s="9">
        <f t="shared" si="0"/>
        <v>42.93</v>
      </c>
      <c r="I13" s="9">
        <f t="shared" si="0"/>
        <v>5.44</v>
      </c>
      <c r="J13" s="9">
        <f t="shared" si="0"/>
        <v>0</v>
      </c>
      <c r="K13" s="9">
        <f t="shared" si="0"/>
        <v>5.09</v>
      </c>
    </row>
    <row r="14" spans="1:11" ht="22.75" customHeight="1">
      <c r="A14" s="10" t="s">
        <v>174</v>
      </c>
      <c r="B14" s="10" t="s">
        <v>176</v>
      </c>
      <c r="C14" s="10"/>
      <c r="D14" s="11"/>
      <c r="E14" s="8" t="s">
        <v>177</v>
      </c>
      <c r="F14" s="9">
        <v>39.979999999999997</v>
      </c>
      <c r="G14" s="9">
        <v>39.979999999999997</v>
      </c>
      <c r="H14" s="23">
        <v>39.979999999999997</v>
      </c>
      <c r="I14" s="23"/>
      <c r="J14" s="23"/>
      <c r="K14" s="23"/>
    </row>
    <row r="15" spans="1:11" ht="22.75" customHeight="1">
      <c r="A15" s="10" t="s">
        <v>174</v>
      </c>
      <c r="B15" s="10" t="s">
        <v>176</v>
      </c>
      <c r="C15" s="10" t="s">
        <v>176</v>
      </c>
      <c r="D15" s="11" t="s">
        <v>178</v>
      </c>
      <c r="E15" s="8" t="s">
        <v>179</v>
      </c>
      <c r="F15" s="9">
        <v>39.979999999999997</v>
      </c>
      <c r="G15" s="9">
        <v>39.979999999999997</v>
      </c>
      <c r="H15" s="23">
        <v>39.979999999999997</v>
      </c>
      <c r="I15" s="23"/>
      <c r="J15" s="23"/>
      <c r="K15" s="23"/>
    </row>
    <row r="16" spans="1:11" ht="22.75" customHeight="1">
      <c r="A16" s="10" t="s">
        <v>174</v>
      </c>
      <c r="B16" s="10" t="s">
        <v>180</v>
      </c>
      <c r="C16" s="10"/>
      <c r="D16" s="11"/>
      <c r="E16" s="8" t="s">
        <v>181</v>
      </c>
      <c r="F16" s="9">
        <v>13.48</v>
      </c>
      <c r="G16" s="9">
        <v>8.39</v>
      </c>
      <c r="H16" s="23">
        <v>2.95</v>
      </c>
      <c r="I16" s="23">
        <v>5.44</v>
      </c>
      <c r="J16" s="23"/>
      <c r="K16" s="23">
        <v>5.09</v>
      </c>
    </row>
    <row r="17" spans="1:11" ht="22.75" customHeight="1">
      <c r="A17" s="10" t="s">
        <v>174</v>
      </c>
      <c r="B17" s="10" t="s">
        <v>180</v>
      </c>
      <c r="C17" s="10" t="s">
        <v>180</v>
      </c>
      <c r="D17" s="11" t="s">
        <v>182</v>
      </c>
      <c r="E17" s="8" t="s">
        <v>183</v>
      </c>
      <c r="F17" s="9">
        <v>13.48</v>
      </c>
      <c r="G17" s="9">
        <v>8.39</v>
      </c>
      <c r="H17" s="23">
        <v>2.95</v>
      </c>
      <c r="I17" s="23">
        <v>5.44</v>
      </c>
      <c r="J17" s="23"/>
      <c r="K17" s="23">
        <v>5.09</v>
      </c>
    </row>
    <row r="18" spans="1:11" ht="22.75" customHeight="1">
      <c r="A18" s="10" t="s">
        <v>184</v>
      </c>
      <c r="B18" s="10"/>
      <c r="C18" s="10"/>
      <c r="D18" s="11"/>
      <c r="E18" s="8" t="s">
        <v>185</v>
      </c>
      <c r="F18" s="9">
        <v>29.12</v>
      </c>
      <c r="G18" s="9">
        <v>29.12</v>
      </c>
      <c r="H18" s="23">
        <v>29.12</v>
      </c>
      <c r="I18" s="23"/>
      <c r="J18" s="23"/>
      <c r="K18" s="23"/>
    </row>
    <row r="19" spans="1:11" ht="22.75" customHeight="1">
      <c r="A19" s="10" t="s">
        <v>184</v>
      </c>
      <c r="B19" s="10" t="s">
        <v>186</v>
      </c>
      <c r="C19" s="10"/>
      <c r="D19" s="11"/>
      <c r="E19" s="8" t="s">
        <v>187</v>
      </c>
      <c r="F19" s="9">
        <v>29.12</v>
      </c>
      <c r="G19" s="9">
        <v>29.12</v>
      </c>
      <c r="H19" s="23">
        <v>29.12</v>
      </c>
      <c r="I19" s="23"/>
      <c r="J19" s="23"/>
      <c r="K19" s="23"/>
    </row>
    <row r="20" spans="1:11" ht="22.75" customHeight="1">
      <c r="A20" s="10" t="s">
        <v>184</v>
      </c>
      <c r="B20" s="10" t="s">
        <v>186</v>
      </c>
      <c r="C20" s="10" t="s">
        <v>171</v>
      </c>
      <c r="D20" s="11" t="s">
        <v>188</v>
      </c>
      <c r="E20" s="8" t="s">
        <v>189</v>
      </c>
      <c r="F20" s="9">
        <v>29.12</v>
      </c>
      <c r="G20" s="9">
        <v>29.12</v>
      </c>
      <c r="H20" s="23">
        <v>29.12</v>
      </c>
      <c r="I20" s="23"/>
      <c r="J20" s="23"/>
      <c r="K20" s="23"/>
    </row>
    <row r="21" spans="1:11" ht="22.75" customHeight="1">
      <c r="A21" s="10" t="s">
        <v>190</v>
      </c>
      <c r="B21" s="10"/>
      <c r="C21" s="10"/>
      <c r="D21" s="11"/>
      <c r="E21" s="8" t="s">
        <v>191</v>
      </c>
      <c r="F21" s="9">
        <v>36.42</v>
      </c>
      <c r="G21" s="9">
        <v>36.42</v>
      </c>
      <c r="H21" s="23">
        <v>36.42</v>
      </c>
      <c r="I21" s="23"/>
      <c r="J21" s="23"/>
      <c r="K21" s="23"/>
    </row>
    <row r="22" spans="1:11" ht="22.75" customHeight="1">
      <c r="A22" s="10" t="s">
        <v>190</v>
      </c>
      <c r="B22" s="10" t="s">
        <v>192</v>
      </c>
      <c r="C22" s="10"/>
      <c r="D22" s="11"/>
      <c r="E22" s="8" t="s">
        <v>193</v>
      </c>
      <c r="F22" s="9">
        <v>36.42</v>
      </c>
      <c r="G22" s="9">
        <v>36.42</v>
      </c>
      <c r="H22" s="23">
        <v>36.42</v>
      </c>
      <c r="I22" s="23"/>
      <c r="J22" s="23"/>
      <c r="K22" s="23"/>
    </row>
    <row r="23" spans="1:11" ht="22.75" customHeight="1">
      <c r="A23" s="10" t="s">
        <v>190</v>
      </c>
      <c r="B23" s="10" t="s">
        <v>192</v>
      </c>
      <c r="C23" s="10" t="s">
        <v>171</v>
      </c>
      <c r="D23" s="11" t="s">
        <v>194</v>
      </c>
      <c r="E23" s="8" t="s">
        <v>195</v>
      </c>
      <c r="F23" s="9">
        <v>36.42</v>
      </c>
      <c r="G23" s="9">
        <v>36.42</v>
      </c>
      <c r="H23" s="23">
        <v>36.42</v>
      </c>
      <c r="I23" s="23"/>
      <c r="J23" s="23"/>
      <c r="K23" s="2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1" type="noConversion"/>
  <printOptions horizontalCentered="1"/>
  <pageMargins left="7.8472222222222193E-2" right="7.8472222222222193E-2" top="7.8472222222222193E-2" bottom="7.8472222222222193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2022-04-08T05:57:00Z</dcterms:created>
  <dcterms:modified xsi:type="dcterms:W3CDTF">2023-09-25T03:45:02Z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674F8565634C4E248DF28F7D50D97705</vt:lpwstr>
  </property>
</Properties>
</file>