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4" r:id="rId23"/>
    <sheet name="22整体支出绩效目标表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<sst xmlns="http://schemas.openxmlformats.org/spreadsheetml/2006/main" count="1040" uniqueCount="463">
  <si>
    <t xml:space="preserve">
2023年部门预算公开表</t>
  </si>
  <si>
    <t>单位编码：</t>
  </si>
  <si>
    <t>305001</t>
  </si>
  <si>
    <t>单位名称：</t>
  </si>
  <si>
    <t>麻阳苗族自治县大桥江乡人民政府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</si>
  <si>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</si>
  <si>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</si>
  <si>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</si>
  <si>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</si>
  <si>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</si>
  <si>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</si>
  <si>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</si>
  <si>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</si>
  <si>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</si>
  <si>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</si>
  <si>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</si>
  <si>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</si>
  <si>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</si>
  <si>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</si>
  <si>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</si>
  <si>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</si>
  <si>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</si>
  <si>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</si>
  <si>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</si>
  <si>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</si>
  <si>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</si>
  <si>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</si>
  <si>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</si>
  <si>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</si>
  <si>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</si>
  <si>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单位：305001_麻阳苗族自治县大桥江乡人民政府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</si>
  <si>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</si>
  <si>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</si>
  <si>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</si>
  <si>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</si>
  <si>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</si>
  <si>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</si>
  <si>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</si>
  <si>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</si>
  <si>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</si>
  <si>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</si>
  <si>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</si>
  <si>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</si>
  <si>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</si>
  <si>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</si>
  <si>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</si>
  <si>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</si>
  <si>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</si>
  <si>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</si>
  <si>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</si>
  <si>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</si>
  <si>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</si>
  <si>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</si>
  <si>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</si>
  <si>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</si>
  <si>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</si>
  <si>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</si>
  <si>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</si>
  <si>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</si>
  <si>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</si>
  <si>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</si>
  <si>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</si>
  <si>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</si>
  <si>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</si>
  <si>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</si>
  <si>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</si>
  <si>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</si>
  <si>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</si>
  <si>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</si>
  <si>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</si>
  <si>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</si>
  <si>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</si>
  <si>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</si>
  <si>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</si>
  <si>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</si>
  <si>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</si>
  <si>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</si>
  <si>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</si>
  <si>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</si>
  <si>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</si>
  <si>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</si>
  <si>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</si>
  <si>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</si>
  <si>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</si>
  <si>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</si>
  <si>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</si>
  <si>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</si>
  <si>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</si>
  <si>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</si>
  <si>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</si>
  <si>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</si>
  <si>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</si>
  <si>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</si>
  <si>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</si>
  <si>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</si>
  <si>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</si>
  <si>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</si>
  <si>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</si>
  <si>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</si>
  <si>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</si>
  <si>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</si>
  <si>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</si>
  <si>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</si>
  <si>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</si>
  <si>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</si>
  <si>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</si>
  <si>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</si>
  <si>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</si>
  <si>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</si>
  <si>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</si>
  <si>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</si>
  <si>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</si>
  <si>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</si>
  <si>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</si>
  <si>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</si>
  <si>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</si>
  <si>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</si>
  <si>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</si>
  <si>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</si>
  <si>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</si>
  <si>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</si>
  <si>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</si>
  <si>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</si>
  <si>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</si>
  <si>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</si>
  <si>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</si>
  <si>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</si>
  <si>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</si>
  <si>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</si>
  <si>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</si>
  <si>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</si>
  <si>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</si>
  <si>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</si>
  <si>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</si>
  <si>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</si>
  <si>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</si>
  <si>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</si>
  <si>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</si>
  <si>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</si>
  <si>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</si>
  <si>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</si>
  <si>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</si>
  <si>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</si>
  <si>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</si>
  <si>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</si>
  <si>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</si>
  <si>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</si>
  <si>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</si>
  <si>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</si>
  <si>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</si>
  <si>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</si>
  <si>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</si>
  <si>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</si>
  <si>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305</t>
  </si>
  <si>
    <t xml:space="preserve">  305001</t>
  </si>
  <si>
    <t xml:space="preserve">  麻阳苗族自治县大桥江乡人民政府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</si>
  <si>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</si>
  <si>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</si>
  <si>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</si>
  <si>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</si>
  <si>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</si>
  <si>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</si>
  <si>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</si>
  <si>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</si>
  <si>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</si>
  <si>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</si>
  <si>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</si>
  <si>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</si>
  <si>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</si>
  <si>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</si>
  <si>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</si>
  <si>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</si>
  <si>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</si>
  <si>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</si>
  <si>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</si>
  <si>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</si>
  <si>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</si>
  <si>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</si>
  <si>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</si>
  <si>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</si>
  <si>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</si>
  <si>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</si>
  <si>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</si>
  <si>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</si>
  <si>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</si>
  <si>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</si>
  <si>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</si>
  <si>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</si>
  <si>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</si>
  <si>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</si>
  <si>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</si>
  <si>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</si>
  <si>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</si>
  <si>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</si>
  <si>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</si>
  <si>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</si>
  <si>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</si>
  <si>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</si>
  <si>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</si>
  <si>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</si>
  <si>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</si>
  <si>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</si>
  <si>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</si>
  <si>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</si>
  <si>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</si>
  <si>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305001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</si>
  <si>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</si>
  <si>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</si>
  <si>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</si>
  <si>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</si>
  <si>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</si>
  <si>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</si>
  <si>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</si>
  <si>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</si>
  <si>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</si>
  <si>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</si>
  <si>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</si>
  <si>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</si>
  <si>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</si>
  <si>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</si>
  <si>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</si>
  <si>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</si>
  <si>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</si>
  <si>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</si>
  <si>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</si>
  <si>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</si>
  <si>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</si>
  <si>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</si>
  <si>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</si>
  <si>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</si>
  <si>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</si>
  <si>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</si>
  <si>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</si>
  <si>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</si>
  <si>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</si>
  <si>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</si>
  <si>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</si>
  <si>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</si>
  <si>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</si>
  <si>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</si>
  <si>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</si>
  <si>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</si>
  <si>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</si>
  <si>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</si>
  <si>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</si>
  <si>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</si>
  <si>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</si>
  <si>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</si>
  <si>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</si>
  <si>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</si>
  <si>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</si>
  <si>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</si>
  <si>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</si>
  <si>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</si>
  <si>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</si>
  <si>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</si>
  <si>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</si>
  <si>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</si>
  <si>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</si>
  <si>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</si>
  <si>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</si>
  <si>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</si>
  <si>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</si>
  <si>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</si>
  <si>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</si>
  <si>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</si>
  <si>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</si>
  <si>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</si>
  <si>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</si>
  <si>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</si>
  <si>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</si>
  <si>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</si>
  <si>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</si>
  <si>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</si>
  <si>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</si>
  <si>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</si>
  <si>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</si>
  <si>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</si>
  <si>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</si>
  <si>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</si>
  <si>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</si>
  <si>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</si>
  <si>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</si>
  <si>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</si>
  <si>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</si>
  <si>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</si>
  <si>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</si>
  <si>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</si>
  <si>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</si>
  <si>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</si>
  <si>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</si>
  <si>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</si>
  <si>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</si>
  <si>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</si>
  <si>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</si>
  <si>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</si>
  <si>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</si>
  <si>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</si>
  <si>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</si>
  <si>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</si>
  <si>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</si>
  <si>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</si>
  <si>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</si>
  <si>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</si>
  <si>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</si>
  <si>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</si>
  <si>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</si>
  <si>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</si>
  <si>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</si>
  <si>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</si>
  <si>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</si>
  <si>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</si>
  <si>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</si>
  <si>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</si>
  <si>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</si>
  <si>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</si>
  <si>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</si>
  <si>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</si>
  <si>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</si>
  <si>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</si>
  <si>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</si>
  <si>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</si>
  <si>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</si>
  <si>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</si>
  <si>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</si>
  <si>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</si>
  <si>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</si>
  <si>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</si>
  <si>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</si>
  <si>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</si>
  <si>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</si>
  <si>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</si>
  <si>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</si>
  <si>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</si>
  <si>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</si>
  <si>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</si>
  <si>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</si>
  <si>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</si>
  <si>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</si>
  <si>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</si>
  <si>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</si>
  <si>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</si>
  <si>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</si>
  <si>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</si>
  <si>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</si>
  <si>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</si>
  <si>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</si>
  <si>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</si>
  <si>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</si>
  <si>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</si>
  <si>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</si>
  <si>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</si>
  <si>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</si>
  <si>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</si>
  <si>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</si>
  <si>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</si>
  <si>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</si>
  <si>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305001</t>
  </si>
  <si>
    <t xml:space="preserve">   专项工作经费1</t>
  </si>
  <si>
    <t>项目支出绩效目标表</t>
  </si>
  <si>
    <t>单位：305001-麻阳苗族自治县大桥江乡人民政府本级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</si>
  <si>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</si>
  <si>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</si>
  <si>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</si>
  <si>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</si>
  <si>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</si>
  <si>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</si>
  <si>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</si>
  <si>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</si>
  <si>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</si>
  <si>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</si>
  <si>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</si>
  <si>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</si>
  <si>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</si>
  <si>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麻阳苗族自治县文昌阁乡人民政府本级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</si>
  <si>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</si>
  <si>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</si>
  <si>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</si>
  <si>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</si>
  <si>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</si>
  <si>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</si>
  <si>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</si>
  <si>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</si>
  <si>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</si>
  <si>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</si>
  <si>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</si>
  <si>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</si>
  <si>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</si>
  <si>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</si>
  <si>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</si>
  <si>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</si>
  <si>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</si>
  <si>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</si>
  <si>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</si>
  <si>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</si>
  <si>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</si>
  <si>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</si>
  <si>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</si>
  <si>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</si>
  <si>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</si>
  <si>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</si>
  <si>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</si>
  <si>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</si>
  <si>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</si>
  <si>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</si>
  <si>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</si>
  <si>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</si>
  <si>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</si>
  <si>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</si>
  <si>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</si>
  <si>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</si>
  <si>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</si>
  <si>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</si>
  <si>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</si>
  <si>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</si>
  <si>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</si>
  <si>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</si>
  <si>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</si>
  <si>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</si>
  <si>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</si>
  <si>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</si>
  <si>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</si>
  <si>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</si>
  <si>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</si>
  <si>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</si>
  <si>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</si>
  <si>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</si>
  <si>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</si>
  <si>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</si>
  <si>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</si>
  <si>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</si>
  <si>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</si>
  <si>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</si>
  <si>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</si>
  <si>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</si>
  <si>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</si>
  <si>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</si>
  <si>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</si>
  <si>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</si>
  <si>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</si>
  <si>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</si>
  <si>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</si>
  <si>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</si>
  <si>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</si>
  <si>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麻阳苗族自治县大桥江乡人民政府本级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</si>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</sst>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6"/>
      <color rgb="FF000000"/>
      <name val="Times New Roman"/>
      <charset val="1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10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10" fontId="0" fillId="0" borderId="0" xfId="3" applyNumberFormat="1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L4" sqref="L4"/>
    </sheetView>
  </sheetViews>
  <sheetFormatPr defaultColWidth="9" defaultRowHeight="14.4" outlineLevelRow="7"/>
  <cols>
    <col min="1" max="1" width="3.66666666666667" customWidth="1"/>
    <col min="2" max="2" width="3.78703703703704" customWidth="1"/>
    <col min="3" max="3" width="4.62037037037037" customWidth="1"/>
    <col min="4" max="4" width="19.2592592592593" customWidth="1"/>
    <col min="5" max="11" width="9.75925925925926" customWidth="1"/>
  </cols>
  <sheetData>
    <row r="1" ht="64.05" customHeight="1" spans="1:9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101"/>
      <c r="B4" s="102"/>
      <c r="C4" s="53"/>
      <c r="D4" s="101" t="s">
        <v>1</v>
      </c>
      <c r="E4" s="102" t="s">
        <v>2</v>
      </c>
      <c r="F4" s="102"/>
      <c r="G4" s="102"/>
      <c r="H4" s="102"/>
      <c r="I4" s="53"/>
    </row>
    <row r="5" ht="47.45" customHeight="1" spans="1:9">
      <c r="A5" s="101"/>
      <c r="B5" s="102"/>
      <c r="C5" s="53"/>
      <c r="D5" s="101" t="s">
        <v>3</v>
      </c>
      <c r="E5" s="102" t="s">
        <v>4</v>
      </c>
      <c r="F5" s="102"/>
      <c r="G5" s="102"/>
      <c r="H5" s="102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7" workbookViewId="0">
      <selection activeCell="F30" sqref="F30"/>
    </sheetView>
  </sheetViews>
  <sheetFormatPr defaultColWidth="9" defaultRowHeight="14.4" outlineLevelCol="2"/>
  <cols>
    <col min="1" max="1" width="6.37037037037037" customWidth="1"/>
    <col min="2" max="2" width="9.90740740740741" customWidth="1"/>
    <col min="3" max="3" width="52.3703703703704" customWidth="1"/>
    <col min="4" max="4" width="9.75925925925926" customWidth="1"/>
  </cols>
  <sheetData>
    <row r="1" ht="28.6" customHeight="1" spans="1:3">
      <c r="A1" s="53"/>
      <c r="B1" s="75" t="s">
        <v>5</v>
      </c>
      <c r="C1" s="75"/>
    </row>
    <row r="2" ht="21.85" customHeight="1" spans="2:3">
      <c r="B2" s="75"/>
      <c r="C2" s="75"/>
    </row>
    <row r="3" ht="27.1" customHeight="1" spans="2:3">
      <c r="B3" s="96" t="s">
        <v>6</v>
      </c>
      <c r="C3" s="96"/>
    </row>
    <row r="4" ht="28.45" customHeight="1" spans="2:3">
      <c r="B4" s="97">
        <v>1</v>
      </c>
      <c r="C4" s="98" t="s">
        <v>7</v>
      </c>
    </row>
    <row r="5" ht="28.45" customHeight="1" spans="2:3">
      <c r="B5" s="97">
        <v>2</v>
      </c>
      <c r="C5" s="99" t="s">
        <v>8</v>
      </c>
    </row>
    <row r="6" ht="28.45" customHeight="1" spans="2:3">
      <c r="B6" s="97">
        <v>3</v>
      </c>
      <c r="C6" s="98" t="s">
        <v>9</v>
      </c>
    </row>
    <row r="7" ht="28.45" customHeight="1" spans="2:3">
      <c r="B7" s="97">
        <v>4</v>
      </c>
      <c r="C7" s="98" t="s">
        <v>10</v>
      </c>
    </row>
    <row r="8" ht="28.45" customHeight="1" spans="2:3">
      <c r="B8" s="97">
        <v>5</v>
      </c>
      <c r="C8" s="98" t="s">
        <v>11</v>
      </c>
    </row>
    <row r="9" ht="28.45" customHeight="1" spans="2:3">
      <c r="B9" s="97">
        <v>6</v>
      </c>
      <c r="C9" s="98" t="s">
        <v>12</v>
      </c>
    </row>
    <row r="10" ht="28.45" customHeight="1" spans="2:3">
      <c r="B10" s="97">
        <v>7</v>
      </c>
      <c r="C10" s="98" t="s">
        <v>13</v>
      </c>
    </row>
    <row r="11" ht="28.45" customHeight="1" spans="2:3">
      <c r="B11" s="97">
        <v>8</v>
      </c>
      <c r="C11" s="98" t="s">
        <v>14</v>
      </c>
    </row>
    <row r="12" ht="28.45" customHeight="1" spans="2:3">
      <c r="B12" s="97">
        <v>9</v>
      </c>
      <c r="C12" s="98" t="s">
        <v>15</v>
      </c>
    </row>
    <row r="13" ht="28.45" customHeight="1" spans="2:3">
      <c r="B13" s="97">
        <v>10</v>
      </c>
      <c r="C13" s="98" t="s">
        <v>16</v>
      </c>
    </row>
    <row r="14" ht="28.45" customHeight="1" spans="2:3">
      <c r="B14" s="97">
        <v>11</v>
      </c>
      <c r="C14" s="98" t="s">
        <v>17</v>
      </c>
    </row>
    <row r="15" ht="28.45" customHeight="1" spans="2:3">
      <c r="B15" s="97">
        <v>12</v>
      </c>
      <c r="C15" s="98" t="s">
        <v>18</v>
      </c>
    </row>
    <row r="16" ht="28.45" customHeight="1" spans="2:3">
      <c r="B16" s="97">
        <v>13</v>
      </c>
      <c r="C16" s="98" t="s">
        <v>19</v>
      </c>
    </row>
    <row r="17" ht="28.45" customHeight="1" spans="2:3">
      <c r="B17" s="97">
        <v>14</v>
      </c>
      <c r="C17" s="98" t="s">
        <v>20</v>
      </c>
    </row>
    <row r="18" ht="28.45" customHeight="1" spans="2:3">
      <c r="B18" s="97">
        <v>15</v>
      </c>
      <c r="C18" s="98" t="s">
        <v>21</v>
      </c>
    </row>
    <row r="19" ht="28.45" customHeight="1" spans="2:3">
      <c r="B19" s="97">
        <v>16</v>
      </c>
      <c r="C19" s="98" t="s">
        <v>22</v>
      </c>
    </row>
    <row r="20" ht="28.45" customHeight="1" spans="2:3">
      <c r="B20" s="97">
        <v>17</v>
      </c>
      <c r="C20" s="98" t="s">
        <v>23</v>
      </c>
    </row>
    <row r="21" ht="28.45" customHeight="1" spans="2:3">
      <c r="B21" s="97">
        <v>18</v>
      </c>
      <c r="C21" s="98" t="s">
        <v>24</v>
      </c>
    </row>
    <row r="22" ht="28.45" customHeight="1" spans="2:3">
      <c r="B22" s="97">
        <v>19</v>
      </c>
      <c r="C22" s="98" t="s">
        <v>25</v>
      </c>
    </row>
    <row r="23" ht="28.45" customHeight="1" spans="2:3">
      <c r="B23" s="97">
        <v>20</v>
      </c>
      <c r="C23" s="98" t="s">
        <v>26</v>
      </c>
    </row>
    <row r="24" customFormat="1" ht="28.45" customHeight="1" spans="2:3">
      <c r="B24" s="97">
        <v>21</v>
      </c>
      <c r="C24" s="98" t="s">
        <v>27</v>
      </c>
    </row>
    <row r="25" customFormat="1" ht="28.45" customHeight="1" spans="2:3">
      <c r="B25" s="97">
        <v>22</v>
      </c>
      <c r="C25" s="98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42" workbookViewId="0">
      <selection activeCell="I4" sqref="I$1:I$1048576"/>
    </sheetView>
  </sheetViews>
  <sheetFormatPr defaultColWidth="9" defaultRowHeight="14.4"/>
  <cols>
    <col min="1" max="1" width="29.4537037037037" customWidth="1"/>
    <col min="2" max="2" width="10.1851851851852" customWidth="1"/>
    <col min="3" max="3" width="23.0740740740741" customWidth="1"/>
    <col min="4" max="4" width="10.5833333333333" customWidth="1"/>
    <col min="5" max="5" width="24.0185185185185" customWidth="1"/>
    <col min="6" max="6" width="10.4444444444444" customWidth="1"/>
    <col min="7" max="7" width="20.2314814814815" customWidth="1"/>
    <col min="8" max="8" width="10.9907407407407" customWidth="1"/>
    <col min="9" max="9" width="9.75925925925926" customWidth="1"/>
  </cols>
  <sheetData>
    <row r="1" ht="11.3" customHeight="1" spans="1:8">
      <c r="A1" s="53"/>
      <c r="B1" s="94">
        <v>494.81</v>
      </c>
      <c r="C1">
        <f>B6-B1</f>
        <v>112.9</v>
      </c>
      <c r="D1" s="74">
        <f>C1/B1</f>
        <v>0.22816838786605</v>
      </c>
      <c r="H1" s="63" t="s">
        <v>29</v>
      </c>
    </row>
    <row r="2" ht="21.1" customHeight="1" spans="1:8">
      <c r="A2" s="95" t="s">
        <v>7</v>
      </c>
      <c r="B2" s="95"/>
      <c r="C2" s="95"/>
      <c r="D2" s="95"/>
      <c r="E2" s="95"/>
      <c r="F2" s="95"/>
      <c r="G2" s="95"/>
      <c r="H2" s="95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9">
      <c r="A6" s="57" t="s">
        <v>39</v>
      </c>
      <c r="B6" s="62">
        <v>607.71</v>
      </c>
      <c r="C6" s="65" t="s">
        <v>40</v>
      </c>
      <c r="D6" s="67">
        <v>507.99</v>
      </c>
      <c r="E6" s="57" t="s">
        <v>41</v>
      </c>
      <c r="F6" s="59">
        <v>603.71</v>
      </c>
      <c r="G6" s="65" t="s">
        <v>42</v>
      </c>
      <c r="H6" s="62">
        <v>529.91</v>
      </c>
      <c r="I6" s="74"/>
    </row>
    <row r="7" ht="14.2" customHeight="1" spans="1:8">
      <c r="A7" s="65" t="s">
        <v>43</v>
      </c>
      <c r="B7" s="62">
        <v>607.71</v>
      </c>
      <c r="C7" s="65" t="s">
        <v>44</v>
      </c>
      <c r="D7" s="67"/>
      <c r="E7" s="65" t="s">
        <v>45</v>
      </c>
      <c r="F7" s="62">
        <v>529.91</v>
      </c>
      <c r="G7" s="65" t="s">
        <v>46</v>
      </c>
      <c r="H7" s="62">
        <v>74.2</v>
      </c>
    </row>
    <row r="8" ht="14.2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70.2</v>
      </c>
      <c r="G8" s="65" t="s">
        <v>50</v>
      </c>
      <c r="H8" s="62"/>
    </row>
    <row r="9" ht="14.2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3.6</v>
      </c>
      <c r="G9" s="65" t="s">
        <v>54</v>
      </c>
      <c r="H9" s="62"/>
    </row>
    <row r="10" ht="14.2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69.37</v>
      </c>
      <c r="E13" s="65" t="s">
        <v>69</v>
      </c>
      <c r="F13" s="62"/>
      <c r="G13" s="65" t="s">
        <v>70</v>
      </c>
      <c r="H13" s="62"/>
    </row>
    <row r="14" ht="14.2" customHeight="1" spans="1:9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3.6</v>
      </c>
      <c r="I14" s="74"/>
    </row>
    <row r="15" ht="14.2" customHeight="1" spans="1:9">
      <c r="A15" s="65" t="s">
        <v>75</v>
      </c>
      <c r="B15" s="62"/>
      <c r="C15" s="65" t="s">
        <v>76</v>
      </c>
      <c r="D15" s="67">
        <v>30.35</v>
      </c>
      <c r="E15" s="65" t="s">
        <v>77</v>
      </c>
      <c r="F15" s="62"/>
      <c r="G15" s="65" t="s">
        <v>78</v>
      </c>
      <c r="H15" s="62"/>
      <c r="I15" s="74"/>
    </row>
    <row r="16" ht="14.2" customHeight="1" spans="1:9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  <c r="I16" s="74"/>
    </row>
    <row r="17" ht="14.2" customHeight="1" spans="1:9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  <c r="I17" s="74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/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607.71</v>
      </c>
      <c r="C37" s="57" t="s">
        <v>127</v>
      </c>
      <c r="D37" s="59">
        <v>607.71</v>
      </c>
      <c r="E37" s="57" t="s">
        <v>127</v>
      </c>
      <c r="F37" s="59">
        <v>607.71</v>
      </c>
      <c r="G37" s="57" t="s">
        <v>127</v>
      </c>
      <c r="H37" s="59">
        <v>607.71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607.71</v>
      </c>
      <c r="C40" s="57" t="s">
        <v>131</v>
      </c>
      <c r="D40" s="59">
        <v>607.71</v>
      </c>
      <c r="E40" s="57" t="s">
        <v>131</v>
      </c>
      <c r="F40" s="59">
        <v>607.71</v>
      </c>
      <c r="G40" s="57" t="s">
        <v>131</v>
      </c>
      <c r="H40" s="59">
        <v>607.71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E21" sqref="E21"/>
    </sheetView>
  </sheetViews>
  <sheetFormatPr defaultColWidth="9" defaultRowHeight="14.4"/>
  <cols>
    <col min="1" max="1" width="5.84259259259259" customWidth="1"/>
    <col min="2" max="2" width="16.1481481481481" customWidth="1"/>
    <col min="3" max="3" width="8.27777777777778" customWidth="1"/>
    <col min="4" max="25" width="7.69444444444444" customWidth="1"/>
    <col min="26" max="26" width="9.75925925925926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607.71</v>
      </c>
      <c r="D7" s="73">
        <v>607.71</v>
      </c>
      <c r="E7" s="73">
        <v>607.71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607.71</v>
      </c>
      <c r="D8" s="73">
        <v>607.71</v>
      </c>
      <c r="E8" s="73">
        <v>607.71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3" t="s">
        <v>154</v>
      </c>
      <c r="B9" s="93" t="s">
        <v>155</v>
      </c>
      <c r="C9" s="67">
        <v>607.71</v>
      </c>
      <c r="D9" s="67">
        <v>607.71</v>
      </c>
      <c r="E9" s="62">
        <v>607.71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view="pageBreakPreview" zoomScale="115" zoomScaleNormal="115" workbookViewId="0">
      <selection activeCell="F20" sqref="F20"/>
    </sheetView>
  </sheetViews>
  <sheetFormatPr defaultColWidth="9" defaultRowHeight="14.4"/>
  <cols>
    <col min="1" max="1" width="4.62037037037037" customWidth="1"/>
    <col min="2" max="2" width="4.87962962962963" customWidth="1"/>
    <col min="3" max="3" width="5.01851851851852" customWidth="1"/>
    <col min="4" max="4" width="11.9444444444444" customWidth="1"/>
    <col min="5" max="5" width="25.7685185185185" customWidth="1"/>
    <col min="6" max="6" width="12.3518518518519" customWidth="1"/>
    <col min="7" max="7" width="11.3981481481481" customWidth="1"/>
    <col min="8" max="8" width="13.9722222222222" customWidth="1"/>
    <col min="9" max="9" width="14.7777777777778" customWidth="1"/>
    <col min="10" max="11" width="17.5092592592593" customWidth="1"/>
    <col min="12" max="12" width="9.75925925925926" customWidth="1"/>
  </cols>
  <sheetData>
    <row r="1" ht="14.3" customHeight="1" spans="1:11">
      <c r="A1" s="53"/>
      <c r="D1" s="81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3" t="s">
        <v>135</v>
      </c>
      <c r="E6" s="83"/>
      <c r="F6" s="84">
        <v>607.71</v>
      </c>
      <c r="G6" s="84">
        <v>603.71</v>
      </c>
      <c r="H6" s="84">
        <v>4</v>
      </c>
      <c r="I6" s="84"/>
      <c r="J6" s="83"/>
      <c r="K6" s="83"/>
    </row>
    <row r="7" ht="19.9" customHeight="1" spans="1:11">
      <c r="A7" s="85"/>
      <c r="B7" s="85"/>
      <c r="C7" s="85"/>
      <c r="D7" s="86" t="s">
        <v>153</v>
      </c>
      <c r="E7" s="86" t="s">
        <v>4</v>
      </c>
      <c r="F7" s="87">
        <v>607.71</v>
      </c>
      <c r="G7" s="87">
        <v>603.71</v>
      </c>
      <c r="H7" s="87">
        <v>4</v>
      </c>
      <c r="I7" s="87"/>
      <c r="J7" s="92"/>
      <c r="K7" s="92"/>
    </row>
    <row r="8" ht="19.9" customHeight="1" spans="1:11">
      <c r="A8" s="85"/>
      <c r="B8" s="85"/>
      <c r="C8" s="85"/>
      <c r="D8" s="86" t="s">
        <v>154</v>
      </c>
      <c r="E8" s="86" t="s">
        <v>155</v>
      </c>
      <c r="F8" s="87">
        <v>607.71</v>
      </c>
      <c r="G8" s="87">
        <v>603.71</v>
      </c>
      <c r="H8" s="87">
        <v>4</v>
      </c>
      <c r="I8" s="87"/>
      <c r="J8" s="92"/>
      <c r="K8" s="92"/>
    </row>
    <row r="9" ht="19.9" customHeight="1" spans="1:11">
      <c r="A9" s="88" t="s">
        <v>168</v>
      </c>
      <c r="B9" s="88" t="s">
        <v>169</v>
      </c>
      <c r="C9" s="88" t="s">
        <v>170</v>
      </c>
      <c r="D9" s="89" t="s">
        <v>171</v>
      </c>
      <c r="E9" s="90" t="s">
        <v>172</v>
      </c>
      <c r="F9" s="91">
        <v>507.99</v>
      </c>
      <c r="G9" s="91">
        <v>503.99</v>
      </c>
      <c r="H9" s="91">
        <v>4</v>
      </c>
      <c r="I9" s="91"/>
      <c r="J9" s="90"/>
      <c r="K9" s="90"/>
    </row>
    <row r="10" ht="19.9" customHeight="1" spans="1:11">
      <c r="A10" s="88" t="s">
        <v>173</v>
      </c>
      <c r="B10" s="88" t="s">
        <v>174</v>
      </c>
      <c r="C10" s="88" t="s">
        <v>174</v>
      </c>
      <c r="D10" s="89" t="s">
        <v>175</v>
      </c>
      <c r="E10" s="90" t="s">
        <v>176</v>
      </c>
      <c r="F10" s="91">
        <v>55.93</v>
      </c>
      <c r="G10" s="91">
        <v>55.93</v>
      </c>
      <c r="H10" s="91"/>
      <c r="I10" s="91"/>
      <c r="J10" s="90"/>
      <c r="K10" s="90"/>
    </row>
    <row r="11" ht="19.9" customHeight="1" spans="1:11">
      <c r="A11" s="88" t="s">
        <v>173</v>
      </c>
      <c r="B11" s="88" t="s">
        <v>174</v>
      </c>
      <c r="C11" s="88" t="s">
        <v>177</v>
      </c>
      <c r="D11" s="89" t="s">
        <v>178</v>
      </c>
      <c r="E11" s="90" t="s">
        <v>179</v>
      </c>
      <c r="F11" s="91">
        <v>0.69</v>
      </c>
      <c r="G11" s="91">
        <v>0.69</v>
      </c>
      <c r="H11" s="91"/>
      <c r="I11" s="91"/>
      <c r="J11" s="90"/>
      <c r="K11" s="90"/>
    </row>
    <row r="12" ht="19.9" customHeight="1" spans="1:11">
      <c r="A12" s="88" t="s">
        <v>173</v>
      </c>
      <c r="B12" s="88" t="s">
        <v>180</v>
      </c>
      <c r="C12" s="88" t="s">
        <v>180</v>
      </c>
      <c r="D12" s="89" t="s">
        <v>181</v>
      </c>
      <c r="E12" s="90" t="s">
        <v>182</v>
      </c>
      <c r="F12" s="91">
        <v>12.75</v>
      </c>
      <c r="G12" s="91">
        <v>12.75</v>
      </c>
      <c r="H12" s="91"/>
      <c r="I12" s="91"/>
      <c r="J12" s="90"/>
      <c r="K12" s="90"/>
    </row>
    <row r="13" ht="19.9" customHeight="1" spans="1:11">
      <c r="A13" s="88" t="s">
        <v>183</v>
      </c>
      <c r="B13" s="88" t="s">
        <v>184</v>
      </c>
      <c r="C13" s="88" t="s">
        <v>170</v>
      </c>
      <c r="D13" s="89" t="s">
        <v>185</v>
      </c>
      <c r="E13" s="90" t="s">
        <v>186</v>
      </c>
      <c r="F13" s="91">
        <v>30.35</v>
      </c>
      <c r="G13" s="91">
        <v>30.35</v>
      </c>
      <c r="H13" s="91"/>
      <c r="I13" s="91"/>
      <c r="J13" s="90"/>
      <c r="K13" s="90"/>
    </row>
    <row r="1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145" zoomScaleNormal="145"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3148148148148" customWidth="1"/>
    <col min="7" max="12" width="7.18518518518519" customWidth="1"/>
    <col min="13" max="13" width="6.77777777777778" customWidth="1"/>
    <col min="14" max="17" width="7.18518518518519" customWidth="1"/>
    <col min="18" max="18" width="7.05555555555556" customWidth="1"/>
    <col min="19" max="20" width="7.18518518518519" customWidth="1"/>
    <col min="21" max="22" width="9.75925925925926" customWidth="1"/>
  </cols>
  <sheetData>
    <row r="1" ht="14.3" customHeight="1" spans="1:20">
      <c r="A1" s="53"/>
      <c r="S1" s="63" t="s">
        <v>187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188</v>
      </c>
      <c r="E4" s="58" t="s">
        <v>189</v>
      </c>
      <c r="F4" s="58" t="s">
        <v>190</v>
      </c>
      <c r="G4" s="58" t="s">
        <v>191</v>
      </c>
      <c r="H4" s="58" t="s">
        <v>192</v>
      </c>
      <c r="I4" s="58" t="s">
        <v>193</v>
      </c>
      <c r="J4" s="58" t="s">
        <v>194</v>
      </c>
      <c r="K4" s="58" t="s">
        <v>195</v>
      </c>
      <c r="L4" s="58" t="s">
        <v>196</v>
      </c>
      <c r="M4" s="58" t="s">
        <v>197</v>
      </c>
      <c r="N4" s="58" t="s">
        <v>198</v>
      </c>
      <c r="O4" s="58" t="s">
        <v>199</v>
      </c>
      <c r="P4" s="58" t="s">
        <v>200</v>
      </c>
      <c r="Q4" s="58" t="s">
        <v>201</v>
      </c>
      <c r="R4" s="58" t="s">
        <v>202</v>
      </c>
      <c r="S4" s="58" t="s">
        <v>203</v>
      </c>
      <c r="T4" s="58" t="s">
        <v>204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607.71</v>
      </c>
      <c r="G6" s="59">
        <v>529.91</v>
      </c>
      <c r="H6" s="59">
        <v>74.2</v>
      </c>
      <c r="I6" s="59"/>
      <c r="J6" s="59"/>
      <c r="K6" s="59"/>
      <c r="L6" s="59"/>
      <c r="M6" s="59"/>
      <c r="N6" s="59"/>
      <c r="O6" s="59">
        <v>3.6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607.71</v>
      </c>
      <c r="G7" s="59">
        <v>529.91</v>
      </c>
      <c r="H7" s="59">
        <v>74.2</v>
      </c>
      <c r="I7" s="59"/>
      <c r="J7" s="59"/>
      <c r="K7" s="59"/>
      <c r="L7" s="59"/>
      <c r="M7" s="59"/>
      <c r="N7" s="59"/>
      <c r="O7" s="59">
        <v>3.6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80">
        <v>607.71</v>
      </c>
      <c r="G8" s="80">
        <v>529.91</v>
      </c>
      <c r="H8" s="80">
        <v>74.2</v>
      </c>
      <c r="I8" s="80"/>
      <c r="J8" s="80"/>
      <c r="K8" s="80"/>
      <c r="L8" s="80"/>
      <c r="M8" s="80"/>
      <c r="N8" s="80"/>
      <c r="O8" s="80">
        <v>3.6</v>
      </c>
      <c r="P8" s="80"/>
      <c r="Q8" s="80"/>
      <c r="R8" s="80"/>
      <c r="S8" s="80"/>
      <c r="T8" s="80"/>
    </row>
    <row r="9" ht="19.9" customHeight="1" spans="1:20">
      <c r="A9" s="69" t="s">
        <v>173</v>
      </c>
      <c r="B9" s="69" t="s">
        <v>180</v>
      </c>
      <c r="C9" s="69" t="s">
        <v>180</v>
      </c>
      <c r="D9" s="61" t="s">
        <v>205</v>
      </c>
      <c r="E9" s="70" t="s">
        <v>182</v>
      </c>
      <c r="F9" s="71">
        <v>12.75</v>
      </c>
      <c r="G9" s="71">
        <v>9.15</v>
      </c>
      <c r="H9" s="71"/>
      <c r="I9" s="71"/>
      <c r="J9" s="71"/>
      <c r="K9" s="71"/>
      <c r="L9" s="71"/>
      <c r="M9" s="71"/>
      <c r="N9" s="71"/>
      <c r="O9" s="71">
        <v>3.6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205</v>
      </c>
      <c r="E10" s="70" t="s">
        <v>172</v>
      </c>
      <c r="F10" s="71">
        <v>507.99</v>
      </c>
      <c r="G10" s="71">
        <v>433.79</v>
      </c>
      <c r="H10" s="71">
        <v>74.2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205</v>
      </c>
      <c r="E11" s="70" t="s">
        <v>176</v>
      </c>
      <c r="F11" s="71">
        <v>55.93</v>
      </c>
      <c r="G11" s="71">
        <v>55.93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173</v>
      </c>
      <c r="B12" s="69" t="s">
        <v>174</v>
      </c>
      <c r="C12" s="69" t="s">
        <v>177</v>
      </c>
      <c r="D12" s="61" t="s">
        <v>205</v>
      </c>
      <c r="E12" s="70" t="s">
        <v>179</v>
      </c>
      <c r="F12" s="71">
        <v>0.69</v>
      </c>
      <c r="G12" s="71">
        <v>0.69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183</v>
      </c>
      <c r="B13" s="69" t="s">
        <v>184</v>
      </c>
      <c r="C13" s="69" t="s">
        <v>170</v>
      </c>
      <c r="D13" s="61" t="s">
        <v>205</v>
      </c>
      <c r="E13" s="70" t="s">
        <v>186</v>
      </c>
      <c r="F13" s="71">
        <v>30.35</v>
      </c>
      <c r="G13" s="71">
        <v>30.35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zoomScale="160" zoomScaleNormal="160" workbookViewId="0">
      <selection activeCell="A1" sqref="A1"/>
    </sheetView>
  </sheetViews>
  <sheetFormatPr defaultColWidth="9" defaultRowHeight="14.4"/>
  <cols>
    <col min="1" max="2" width="4.07407407407407" customWidth="1"/>
    <col min="3" max="3" width="4.21296296296296" customWidth="1"/>
    <col min="4" max="4" width="6.10185185185185" customWidth="1"/>
    <col min="5" max="5" width="15.8796296296296" customWidth="1"/>
    <col min="6" max="6" width="8.9537037037037" customWidth="1"/>
    <col min="7" max="7" width="7.18518518518519" customWidth="1"/>
    <col min="8" max="8" width="6.25" customWidth="1"/>
    <col min="9" max="16" width="7.18518518518519" customWidth="1"/>
    <col min="17" max="17" width="5.84259259259259" customWidth="1"/>
    <col min="18" max="21" width="7.18518518518519" customWidth="1"/>
    <col min="22" max="23" width="9.75925925925926" customWidth="1"/>
  </cols>
  <sheetData>
    <row r="1" ht="14.3" customHeight="1" spans="1:21">
      <c r="A1" s="53"/>
      <c r="T1" s="63" t="s">
        <v>206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188</v>
      </c>
      <c r="E4" s="58" t="s">
        <v>189</v>
      </c>
      <c r="F4" s="58" t="s">
        <v>207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208</v>
      </c>
      <c r="I5" s="58" t="s">
        <v>209</v>
      </c>
      <c r="J5" s="58" t="s">
        <v>199</v>
      </c>
      <c r="K5" s="58" t="s">
        <v>135</v>
      </c>
      <c r="L5" s="58" t="s">
        <v>210</v>
      </c>
      <c r="M5" s="58" t="s">
        <v>211</v>
      </c>
      <c r="N5" s="58" t="s">
        <v>212</v>
      </c>
      <c r="O5" s="58" t="s">
        <v>201</v>
      </c>
      <c r="P5" s="58" t="s">
        <v>213</v>
      </c>
      <c r="Q5" s="58" t="s">
        <v>214</v>
      </c>
      <c r="R5" s="58" t="s">
        <v>215</v>
      </c>
      <c r="S5" s="58" t="s">
        <v>197</v>
      </c>
      <c r="T5" s="58" t="s">
        <v>200</v>
      </c>
      <c r="U5" s="58" t="s">
        <v>204</v>
      </c>
    </row>
    <row r="6" ht="19.9" customHeight="1" spans="1:21">
      <c r="A6" s="57"/>
      <c r="B6" s="57"/>
      <c r="C6" s="57"/>
      <c r="D6" s="57"/>
      <c r="E6" s="57" t="s">
        <v>135</v>
      </c>
      <c r="F6" s="59">
        <v>607.71</v>
      </c>
      <c r="G6" s="59">
        <v>603.71</v>
      </c>
      <c r="H6" s="59">
        <v>529.91</v>
      </c>
      <c r="I6" s="59">
        <v>70.2</v>
      </c>
      <c r="J6" s="59">
        <v>3.6</v>
      </c>
      <c r="K6" s="59">
        <v>4</v>
      </c>
      <c r="L6" s="59"/>
      <c r="M6" s="59"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607.71</v>
      </c>
      <c r="G7" s="59">
        <v>603.71</v>
      </c>
      <c r="H7" s="59">
        <v>529.91</v>
      </c>
      <c r="I7" s="59">
        <v>70.2</v>
      </c>
      <c r="J7" s="59">
        <v>3.6</v>
      </c>
      <c r="K7" s="59">
        <v>4</v>
      </c>
      <c r="L7" s="59">
        <v>0</v>
      </c>
      <c r="M7" s="59"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607.71</v>
      </c>
      <c r="G8" s="59">
        <v>603.71</v>
      </c>
      <c r="H8" s="59">
        <v>529.91</v>
      </c>
      <c r="I8" s="59">
        <v>70.2</v>
      </c>
      <c r="J8" s="59">
        <v>3.6</v>
      </c>
      <c r="K8" s="59">
        <v>4</v>
      </c>
      <c r="L8" s="59">
        <v>0</v>
      </c>
      <c r="M8" s="59"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180</v>
      </c>
      <c r="C9" s="69" t="s">
        <v>180</v>
      </c>
      <c r="D9" s="61" t="s">
        <v>205</v>
      </c>
      <c r="E9" s="70" t="s">
        <v>182</v>
      </c>
      <c r="F9" s="67">
        <v>12.75</v>
      </c>
      <c r="G9" s="62">
        <v>12.75</v>
      </c>
      <c r="H9" s="62">
        <v>9.15</v>
      </c>
      <c r="I9" s="62"/>
      <c r="J9" s="62">
        <v>3.6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205</v>
      </c>
      <c r="E10" s="70" t="s">
        <v>172</v>
      </c>
      <c r="F10" s="67">
        <v>507.99</v>
      </c>
      <c r="G10" s="62">
        <v>503.99</v>
      </c>
      <c r="H10" s="62">
        <v>433.79</v>
      </c>
      <c r="I10" s="62">
        <v>70.2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205</v>
      </c>
      <c r="E11" s="70" t="s">
        <v>176</v>
      </c>
      <c r="F11" s="67">
        <v>55.93</v>
      </c>
      <c r="G11" s="62">
        <v>55.93</v>
      </c>
      <c r="H11" s="62">
        <v>55.93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173</v>
      </c>
      <c r="B12" s="69" t="s">
        <v>174</v>
      </c>
      <c r="C12" s="69" t="s">
        <v>177</v>
      </c>
      <c r="D12" s="61" t="s">
        <v>205</v>
      </c>
      <c r="E12" s="70" t="s">
        <v>179</v>
      </c>
      <c r="F12" s="67">
        <v>0.69</v>
      </c>
      <c r="G12" s="62">
        <v>0.69</v>
      </c>
      <c r="H12" s="62">
        <v>0.69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183</v>
      </c>
      <c r="B13" s="69" t="s">
        <v>184</v>
      </c>
      <c r="C13" s="69" t="s">
        <v>170</v>
      </c>
      <c r="D13" s="61" t="s">
        <v>205</v>
      </c>
      <c r="E13" s="70" t="s">
        <v>186</v>
      </c>
      <c r="F13" s="67">
        <v>30.35</v>
      </c>
      <c r="G13" s="62">
        <v>30.35</v>
      </c>
      <c r="H13" s="62">
        <v>30.35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45" zoomScaleNormal="145" workbookViewId="0">
      <selection activeCell="C18" sqref="C18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5925925925926" customWidth="1"/>
  </cols>
  <sheetData>
    <row r="1" ht="14.3" customHeight="1" spans="1:4">
      <c r="A1" s="53"/>
      <c r="D1" s="63" t="s">
        <v>216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7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7"/>
    </row>
    <row r="6" ht="17.65" customHeight="1" spans="1:5">
      <c r="A6" s="57" t="s">
        <v>217</v>
      </c>
      <c r="B6" s="59">
        <v>607.71</v>
      </c>
      <c r="C6" s="57" t="s">
        <v>218</v>
      </c>
      <c r="D6" s="73">
        <v>607.71</v>
      </c>
      <c r="E6" s="78"/>
    </row>
    <row r="7" ht="17.65" customHeight="1" spans="1:5">
      <c r="A7" s="65" t="s">
        <v>219</v>
      </c>
      <c r="B7" s="62">
        <v>607.71</v>
      </c>
      <c r="C7" s="65" t="s">
        <v>40</v>
      </c>
      <c r="D7" s="67">
        <v>507.99</v>
      </c>
      <c r="E7" s="78"/>
    </row>
    <row r="8" ht="17.65" customHeight="1" spans="1:5">
      <c r="A8" s="65" t="s">
        <v>220</v>
      </c>
      <c r="B8" s="62">
        <v>607.71</v>
      </c>
      <c r="C8" s="65" t="s">
        <v>44</v>
      </c>
      <c r="D8" s="67"/>
      <c r="E8" s="78"/>
    </row>
    <row r="9" ht="27.1" customHeight="1" spans="1:5">
      <c r="A9" s="65" t="s">
        <v>47</v>
      </c>
      <c r="B9" s="62"/>
      <c r="C9" s="65" t="s">
        <v>48</v>
      </c>
      <c r="D9" s="67"/>
      <c r="E9" s="78"/>
    </row>
    <row r="10" ht="17.65" customHeight="1" spans="1:5">
      <c r="A10" s="65" t="s">
        <v>221</v>
      </c>
      <c r="B10" s="62"/>
      <c r="C10" s="65" t="s">
        <v>52</v>
      </c>
      <c r="D10" s="67"/>
      <c r="E10" s="78"/>
    </row>
    <row r="11" ht="17.65" customHeight="1" spans="1:5">
      <c r="A11" s="65" t="s">
        <v>222</v>
      </c>
      <c r="B11" s="62"/>
      <c r="C11" s="65" t="s">
        <v>56</v>
      </c>
      <c r="D11" s="67"/>
      <c r="E11" s="78"/>
    </row>
    <row r="12" ht="17.65" customHeight="1" spans="1:5">
      <c r="A12" s="65" t="s">
        <v>223</v>
      </c>
      <c r="B12" s="62"/>
      <c r="C12" s="65" t="s">
        <v>60</v>
      </c>
      <c r="D12" s="67"/>
      <c r="E12" s="78"/>
    </row>
    <row r="13" ht="17.65" customHeight="1" spans="1:5">
      <c r="A13" s="57" t="s">
        <v>224</v>
      </c>
      <c r="B13" s="59"/>
      <c r="C13" s="65" t="s">
        <v>64</v>
      </c>
      <c r="D13" s="67"/>
      <c r="E13" s="78"/>
    </row>
    <row r="14" ht="17.65" customHeight="1" spans="1:5">
      <c r="A14" s="65" t="s">
        <v>219</v>
      </c>
      <c r="B14" s="62"/>
      <c r="C14" s="65" t="s">
        <v>68</v>
      </c>
      <c r="D14" s="67">
        <v>69.37</v>
      </c>
      <c r="E14" s="78"/>
    </row>
    <row r="15" ht="17.65" customHeight="1" spans="1:5">
      <c r="A15" s="65" t="s">
        <v>221</v>
      </c>
      <c r="B15" s="62"/>
      <c r="C15" s="65" t="s">
        <v>72</v>
      </c>
      <c r="D15" s="67"/>
      <c r="E15" s="78"/>
    </row>
    <row r="16" ht="17.65" customHeight="1" spans="1:5">
      <c r="A16" s="65" t="s">
        <v>222</v>
      </c>
      <c r="B16" s="62"/>
      <c r="C16" s="65" t="s">
        <v>76</v>
      </c>
      <c r="D16" s="67">
        <v>30.35</v>
      </c>
      <c r="E16" s="78"/>
    </row>
    <row r="17" ht="17.65" customHeight="1" spans="1:5">
      <c r="A17" s="65" t="s">
        <v>223</v>
      </c>
      <c r="B17" s="62"/>
      <c r="C17" s="65" t="s">
        <v>80</v>
      </c>
      <c r="D17" s="67"/>
      <c r="E17" s="78"/>
    </row>
    <row r="18" ht="17.65" customHeight="1" spans="1:5">
      <c r="A18" s="65"/>
      <c r="B18" s="62"/>
      <c r="C18" s="65" t="s">
        <v>84</v>
      </c>
      <c r="D18" s="67"/>
      <c r="E18" s="78"/>
    </row>
    <row r="19" ht="17.65" customHeight="1" spans="1:5">
      <c r="A19" s="65"/>
      <c r="B19" s="65"/>
      <c r="C19" s="65" t="s">
        <v>88</v>
      </c>
      <c r="D19" s="67"/>
      <c r="E19" s="78"/>
    </row>
    <row r="20" ht="17.65" customHeight="1" spans="1:5">
      <c r="A20" s="65"/>
      <c r="B20" s="65"/>
      <c r="C20" s="65" t="s">
        <v>92</v>
      </c>
      <c r="D20" s="67"/>
      <c r="E20" s="78"/>
    </row>
    <row r="21" ht="17.65" customHeight="1" spans="1:5">
      <c r="A21" s="65"/>
      <c r="B21" s="65"/>
      <c r="C21" s="65" t="s">
        <v>96</v>
      </c>
      <c r="D21" s="67"/>
      <c r="E21" s="78"/>
    </row>
    <row r="22" ht="17.65" customHeight="1" spans="1:5">
      <c r="A22" s="65"/>
      <c r="B22" s="65"/>
      <c r="C22" s="65" t="s">
        <v>99</v>
      </c>
      <c r="D22" s="67"/>
      <c r="E22" s="78"/>
    </row>
    <row r="23" ht="17.65" customHeight="1" spans="1:5">
      <c r="A23" s="65"/>
      <c r="B23" s="65"/>
      <c r="C23" s="65" t="s">
        <v>102</v>
      </c>
      <c r="D23" s="67"/>
      <c r="E23" s="78"/>
    </row>
    <row r="24" ht="17.65" customHeight="1" spans="1:5">
      <c r="A24" s="65"/>
      <c r="B24" s="65"/>
      <c r="C24" s="65" t="s">
        <v>104</v>
      </c>
      <c r="D24" s="67"/>
      <c r="E24" s="78"/>
    </row>
    <row r="25" ht="17.65" customHeight="1" spans="1:5">
      <c r="A25" s="65"/>
      <c r="B25" s="65"/>
      <c r="C25" s="65" t="s">
        <v>106</v>
      </c>
      <c r="D25" s="67"/>
      <c r="E25" s="78"/>
    </row>
    <row r="26" ht="17.65" customHeight="1" spans="1:5">
      <c r="A26" s="65"/>
      <c r="B26" s="65"/>
      <c r="C26" s="65" t="s">
        <v>108</v>
      </c>
      <c r="D26" s="67"/>
      <c r="E26" s="78"/>
    </row>
    <row r="27" ht="17.65" customHeight="1" spans="1:5">
      <c r="A27" s="65"/>
      <c r="B27" s="65"/>
      <c r="C27" s="65" t="s">
        <v>110</v>
      </c>
      <c r="D27" s="67"/>
      <c r="E27" s="78"/>
    </row>
    <row r="28" ht="17.65" customHeight="1" spans="1:5">
      <c r="A28" s="65"/>
      <c r="B28" s="65"/>
      <c r="C28" s="65" t="s">
        <v>112</v>
      </c>
      <c r="D28" s="67"/>
      <c r="E28" s="78"/>
    </row>
    <row r="29" ht="17.65" customHeight="1" spans="1:5">
      <c r="A29" s="65"/>
      <c r="B29" s="65"/>
      <c r="C29" s="65" t="s">
        <v>114</v>
      </c>
      <c r="D29" s="67"/>
      <c r="E29" s="78"/>
    </row>
    <row r="30" ht="17.65" customHeight="1" spans="1:5">
      <c r="A30" s="65"/>
      <c r="B30" s="65"/>
      <c r="C30" s="65" t="s">
        <v>116</v>
      </c>
      <c r="D30" s="67"/>
      <c r="E30" s="78"/>
    </row>
    <row r="31" ht="17.65" customHeight="1" spans="1:5">
      <c r="A31" s="65"/>
      <c r="B31" s="65"/>
      <c r="C31" s="65" t="s">
        <v>118</v>
      </c>
      <c r="D31" s="67"/>
      <c r="E31" s="78"/>
    </row>
    <row r="32" ht="17.65" customHeight="1" spans="1:5">
      <c r="A32" s="65"/>
      <c r="B32" s="65"/>
      <c r="C32" s="65" t="s">
        <v>120</v>
      </c>
      <c r="D32" s="67"/>
      <c r="E32" s="78"/>
    </row>
    <row r="33" ht="17.65" customHeight="1" spans="1:5">
      <c r="A33" s="65"/>
      <c r="B33" s="65"/>
      <c r="C33" s="65" t="s">
        <v>122</v>
      </c>
      <c r="D33" s="67"/>
      <c r="E33" s="78"/>
    </row>
    <row r="34" ht="17.65" customHeight="1" spans="1:5">
      <c r="A34" s="65"/>
      <c r="B34" s="65"/>
      <c r="C34" s="65" t="s">
        <v>123</v>
      </c>
      <c r="D34" s="67"/>
      <c r="E34" s="78"/>
    </row>
    <row r="35" ht="17.65" customHeight="1" spans="1:5">
      <c r="A35" s="65"/>
      <c r="B35" s="65"/>
      <c r="C35" s="65" t="s">
        <v>124</v>
      </c>
      <c r="D35" s="67"/>
      <c r="E35" s="78"/>
    </row>
    <row r="36" ht="17.65" customHeight="1" spans="1:5">
      <c r="A36" s="65"/>
      <c r="B36" s="65"/>
      <c r="C36" s="65" t="s">
        <v>125</v>
      </c>
      <c r="D36" s="67"/>
      <c r="E36" s="78"/>
    </row>
    <row r="37" ht="17.65" customHeight="1" spans="1:5">
      <c r="A37" s="65"/>
      <c r="B37" s="65"/>
      <c r="C37" s="65"/>
      <c r="D37" s="65"/>
      <c r="E37" s="78"/>
    </row>
    <row r="38" ht="17.65" customHeight="1" spans="1:5">
      <c r="A38" s="57"/>
      <c r="B38" s="57"/>
      <c r="C38" s="57" t="s">
        <v>225</v>
      </c>
      <c r="D38" s="59"/>
      <c r="E38" s="79"/>
    </row>
    <row r="39" ht="17.65" customHeight="1" spans="1:5">
      <c r="A39" s="57"/>
      <c r="B39" s="57"/>
      <c r="C39" s="57"/>
      <c r="D39" s="57"/>
      <c r="E39" s="79"/>
    </row>
    <row r="40" ht="17.65" customHeight="1" spans="1:5">
      <c r="A40" s="58" t="s">
        <v>226</v>
      </c>
      <c r="B40" s="59">
        <v>607.71</v>
      </c>
      <c r="C40" s="58" t="s">
        <v>227</v>
      </c>
      <c r="D40" s="73">
        <v>607.71</v>
      </c>
      <c r="E40" s="79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115" zoomScaleNormal="115" workbookViewId="0">
      <pane ySplit="6" topLeftCell="A7" activePane="bottomLeft" state="frozen"/>
      <selection/>
      <selection pane="bottomLeft" activeCell="Q5" sqref="Q5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425925925926" customWidth="1"/>
    <col min="6" max="6" width="13.9722222222222" customWidth="1"/>
    <col min="7" max="7" width="11.5462962962963" customWidth="1"/>
    <col min="8" max="8" width="9.09259259259259" customWidth="1"/>
    <col min="9" max="9" width="10.4444444444444" customWidth="1"/>
    <col min="10" max="10" width="11.3981481481481" customWidth="1"/>
    <col min="11" max="11" width="15.8796296296296" customWidth="1"/>
    <col min="12" max="12" width="9.75925925925926" customWidth="1"/>
  </cols>
  <sheetData>
    <row r="1" ht="14.3" customHeight="1" spans="1:11">
      <c r="A1" s="53"/>
      <c r="D1" s="53"/>
      <c r="K1" s="63" t="s">
        <v>228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229</v>
      </c>
      <c r="I5" s="56"/>
      <c r="J5" s="56" t="s">
        <v>230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208</v>
      </c>
      <c r="I6" s="56" t="s">
        <v>199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607.71</v>
      </c>
      <c r="G7" s="59">
        <v>603.71</v>
      </c>
      <c r="H7" s="59">
        <v>529.91</v>
      </c>
      <c r="I7" s="59">
        <v>3.6</v>
      </c>
      <c r="J7" s="59">
        <v>70.2</v>
      </c>
      <c r="K7" s="59"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607.71</v>
      </c>
      <c r="G8" s="59">
        <v>603.71</v>
      </c>
      <c r="H8" s="59">
        <v>529.91</v>
      </c>
      <c r="I8" s="59">
        <v>3.6</v>
      </c>
      <c r="J8" s="59">
        <v>70.2</v>
      </c>
      <c r="K8" s="59">
        <v>4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607.71</v>
      </c>
      <c r="G9" s="59">
        <v>603.71</v>
      </c>
      <c r="H9" s="59">
        <v>529.91</v>
      </c>
      <c r="I9" s="59">
        <v>3.6</v>
      </c>
      <c r="J9" s="59">
        <v>70.2</v>
      </c>
      <c r="K9" s="59">
        <v>4</v>
      </c>
    </row>
    <row r="10" ht="19.9" customHeight="1" spans="1:11">
      <c r="A10" s="58" t="s">
        <v>173</v>
      </c>
      <c r="B10" s="58"/>
      <c r="C10" s="58"/>
      <c r="D10" s="57" t="s">
        <v>231</v>
      </c>
      <c r="E10" s="57" t="s">
        <v>232</v>
      </c>
      <c r="F10" s="59">
        <v>69.37</v>
      </c>
      <c r="G10" s="59">
        <v>69.37</v>
      </c>
      <c r="H10" s="59">
        <v>65.77</v>
      </c>
      <c r="I10" s="59">
        <v>3.6</v>
      </c>
      <c r="J10" s="59">
        <v>0</v>
      </c>
      <c r="K10" s="59">
        <v>0</v>
      </c>
    </row>
    <row r="11" ht="19.9" customHeight="1" spans="1:11">
      <c r="A11" s="58" t="s">
        <v>173</v>
      </c>
      <c r="B11" s="76" t="s">
        <v>180</v>
      </c>
      <c r="C11" s="58"/>
      <c r="D11" s="57" t="s">
        <v>233</v>
      </c>
      <c r="E11" s="57" t="s">
        <v>182</v>
      </c>
      <c r="F11" s="59">
        <v>12.75</v>
      </c>
      <c r="G11" s="59">
        <v>12.75</v>
      </c>
      <c r="H11" s="59">
        <v>9.15</v>
      </c>
      <c r="I11" s="59">
        <v>3.6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180</v>
      </c>
      <c r="C12" s="69" t="s">
        <v>180</v>
      </c>
      <c r="D12" s="61" t="s">
        <v>234</v>
      </c>
      <c r="E12" s="65" t="s">
        <v>235</v>
      </c>
      <c r="F12" s="62">
        <v>12.75</v>
      </c>
      <c r="G12" s="62">
        <v>12.75</v>
      </c>
      <c r="H12" s="67">
        <v>9.15</v>
      </c>
      <c r="I12" s="67">
        <v>3.6</v>
      </c>
      <c r="J12" s="67"/>
      <c r="K12" s="67"/>
    </row>
    <row r="13" ht="19.9" customHeight="1" spans="1:11">
      <c r="A13" s="58" t="s">
        <v>173</v>
      </c>
      <c r="B13" s="76" t="s">
        <v>174</v>
      </c>
      <c r="C13" s="58"/>
      <c r="D13" s="57" t="s">
        <v>236</v>
      </c>
      <c r="E13" s="57" t="s">
        <v>237</v>
      </c>
      <c r="F13" s="59">
        <v>56.62</v>
      </c>
      <c r="G13" s="59">
        <v>56.62</v>
      </c>
      <c r="H13" s="59">
        <v>56.62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238</v>
      </c>
      <c r="E14" s="65" t="s">
        <v>239</v>
      </c>
      <c r="F14" s="62">
        <v>55.93</v>
      </c>
      <c r="G14" s="62">
        <v>55.93</v>
      </c>
      <c r="H14" s="67">
        <v>55.93</v>
      </c>
      <c r="I14" s="67"/>
      <c r="J14" s="67"/>
      <c r="K14" s="67"/>
    </row>
    <row r="15" ht="19.9" customHeight="1" spans="1:11">
      <c r="A15" s="69" t="s">
        <v>173</v>
      </c>
      <c r="B15" s="69" t="s">
        <v>174</v>
      </c>
      <c r="C15" s="69" t="s">
        <v>177</v>
      </c>
      <c r="D15" s="61" t="s">
        <v>240</v>
      </c>
      <c r="E15" s="65" t="s">
        <v>241</v>
      </c>
      <c r="F15" s="62">
        <v>0.69</v>
      </c>
      <c r="G15" s="62">
        <v>0.69</v>
      </c>
      <c r="H15" s="67">
        <v>0.69</v>
      </c>
      <c r="I15" s="67"/>
      <c r="J15" s="67"/>
      <c r="K15" s="67"/>
    </row>
    <row r="16" ht="19.9" customHeight="1" spans="1:11">
      <c r="A16" s="58" t="s">
        <v>168</v>
      </c>
      <c r="B16" s="58"/>
      <c r="C16" s="58"/>
      <c r="D16" s="57" t="s">
        <v>242</v>
      </c>
      <c r="E16" s="57" t="s">
        <v>243</v>
      </c>
      <c r="F16" s="59">
        <v>507.99</v>
      </c>
      <c r="G16" s="59">
        <v>503.99</v>
      </c>
      <c r="H16" s="59">
        <v>433.79</v>
      </c>
      <c r="I16" s="59">
        <v>0</v>
      </c>
      <c r="J16" s="59">
        <v>70.2</v>
      </c>
      <c r="K16" s="59">
        <v>4</v>
      </c>
    </row>
    <row r="17" ht="19.9" customHeight="1" spans="1:11">
      <c r="A17" s="58" t="s">
        <v>168</v>
      </c>
      <c r="B17" s="76" t="s">
        <v>169</v>
      </c>
      <c r="C17" s="58"/>
      <c r="D17" s="57" t="s">
        <v>244</v>
      </c>
      <c r="E17" s="57" t="s">
        <v>245</v>
      </c>
      <c r="F17" s="59">
        <v>507.99</v>
      </c>
      <c r="G17" s="59">
        <v>503.99</v>
      </c>
      <c r="H17" s="59">
        <v>433.79</v>
      </c>
      <c r="I17" s="59">
        <v>0</v>
      </c>
      <c r="J17" s="59">
        <v>70.2</v>
      </c>
      <c r="K17" s="59">
        <v>4</v>
      </c>
    </row>
    <row r="18" ht="19.9" customHeight="1" spans="1:11">
      <c r="A18" s="69" t="s">
        <v>168</v>
      </c>
      <c r="B18" s="69" t="s">
        <v>169</v>
      </c>
      <c r="C18" s="69" t="s">
        <v>170</v>
      </c>
      <c r="D18" s="61" t="s">
        <v>246</v>
      </c>
      <c r="E18" s="65" t="s">
        <v>247</v>
      </c>
      <c r="F18" s="62">
        <v>507.99</v>
      </c>
      <c r="G18" s="62">
        <v>503.99</v>
      </c>
      <c r="H18" s="67">
        <v>433.79</v>
      </c>
      <c r="I18" s="67"/>
      <c r="J18" s="67">
        <v>70.2</v>
      </c>
      <c r="K18" s="67">
        <v>4</v>
      </c>
    </row>
    <row r="19" ht="19.9" customHeight="1" spans="1:11">
      <c r="A19" s="58" t="s">
        <v>183</v>
      </c>
      <c r="B19" s="58"/>
      <c r="C19" s="58"/>
      <c r="D19" s="57" t="s">
        <v>248</v>
      </c>
      <c r="E19" s="57" t="s">
        <v>249</v>
      </c>
      <c r="F19" s="59">
        <v>30.35</v>
      </c>
      <c r="G19" s="59">
        <v>30.35</v>
      </c>
      <c r="H19" s="59">
        <v>30.35</v>
      </c>
      <c r="I19" s="59">
        <v>0</v>
      </c>
      <c r="J19" s="59">
        <v>0</v>
      </c>
      <c r="K19" s="59">
        <v>0</v>
      </c>
    </row>
    <row r="20" ht="19.9" customHeight="1" spans="1:11">
      <c r="A20" s="58" t="s">
        <v>183</v>
      </c>
      <c r="B20" s="76" t="s">
        <v>184</v>
      </c>
      <c r="C20" s="58"/>
      <c r="D20" s="57" t="s">
        <v>250</v>
      </c>
      <c r="E20" s="57" t="s">
        <v>251</v>
      </c>
      <c r="F20" s="59">
        <v>30.35</v>
      </c>
      <c r="G20" s="59">
        <v>30.35</v>
      </c>
      <c r="H20" s="59">
        <v>30.35</v>
      </c>
      <c r="I20" s="59">
        <v>0</v>
      </c>
      <c r="J20" s="59">
        <v>0</v>
      </c>
      <c r="K20" s="59">
        <v>0</v>
      </c>
    </row>
    <row r="21" ht="19.9" customHeight="1" spans="1:11">
      <c r="A21" s="69" t="s">
        <v>183</v>
      </c>
      <c r="B21" s="69" t="s">
        <v>184</v>
      </c>
      <c r="C21" s="69" t="s">
        <v>170</v>
      </c>
      <c r="D21" s="61" t="s">
        <v>252</v>
      </c>
      <c r="E21" s="65" t="s">
        <v>253</v>
      </c>
      <c r="F21" s="62">
        <v>30.35</v>
      </c>
      <c r="G21" s="62">
        <v>30.35</v>
      </c>
      <c r="H21" s="67">
        <v>30.35</v>
      </c>
      <c r="I21" s="67"/>
      <c r="J21" s="67"/>
      <c r="K21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145" zoomScaleNormal="145" workbookViewId="0">
      <selection activeCell="A1" sqref="A1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3888888888889" customWidth="1"/>
    <col min="5" max="5" width="21.3055555555556" customWidth="1"/>
    <col min="6" max="6" width="13.4351851851852" customWidth="1"/>
    <col min="7" max="7" width="12.4722222222222" customWidth="1"/>
    <col min="8" max="9" width="10.25" customWidth="1"/>
    <col min="10" max="10" width="9.09259259259259" customWidth="1"/>
    <col min="11" max="11" width="10.25" customWidth="1"/>
    <col min="12" max="12" width="12.4722222222222" customWidth="1"/>
    <col min="13" max="13" width="9.63888888888889" customWidth="1"/>
    <col min="14" max="14" width="9.90740740740741" customWidth="1"/>
    <col min="15" max="16" width="9.75925925925926" customWidth="1"/>
  </cols>
  <sheetData>
    <row r="1" ht="14.3" customHeight="1" spans="1:14">
      <c r="A1" s="53"/>
      <c r="M1" s="63" t="s">
        <v>254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188</v>
      </c>
      <c r="E4" s="56" t="s">
        <v>189</v>
      </c>
      <c r="F4" s="56" t="s">
        <v>207</v>
      </c>
      <c r="G4" s="56" t="s">
        <v>191</v>
      </c>
      <c r="H4" s="56"/>
      <c r="I4" s="56"/>
      <c r="J4" s="56"/>
      <c r="K4" s="56"/>
      <c r="L4" s="56" t="s">
        <v>195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255</v>
      </c>
      <c r="I5" s="56" t="s">
        <v>256</v>
      </c>
      <c r="J5" s="56" t="s">
        <v>257</v>
      </c>
      <c r="K5" s="56" t="s">
        <v>258</v>
      </c>
      <c r="L5" s="56" t="s">
        <v>135</v>
      </c>
      <c r="M5" s="56" t="s">
        <v>208</v>
      </c>
      <c r="N5" s="56" t="s">
        <v>259</v>
      </c>
    </row>
    <row r="6" ht="19.9" customHeight="1" spans="1:14">
      <c r="A6" s="57"/>
      <c r="B6" s="57"/>
      <c r="C6" s="57"/>
      <c r="D6" s="57"/>
      <c r="E6" s="57" t="s">
        <v>135</v>
      </c>
      <c r="F6" s="73">
        <v>529.91</v>
      </c>
      <c r="G6" s="73">
        <v>529.91</v>
      </c>
      <c r="H6" s="73">
        <v>357.09</v>
      </c>
      <c r="I6" s="73">
        <v>96.12</v>
      </c>
      <c r="J6" s="73">
        <v>41.44</v>
      </c>
      <c r="K6" s="73">
        <v>35.26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529.91</v>
      </c>
      <c r="G7" s="73">
        <v>529.91</v>
      </c>
      <c r="H7" s="73">
        <v>357.09</v>
      </c>
      <c r="I7" s="73">
        <v>96.12</v>
      </c>
      <c r="J7" s="73">
        <v>41.44</v>
      </c>
      <c r="K7" s="73">
        <v>35.26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529.91</v>
      </c>
      <c r="G8" s="73">
        <v>529.91</v>
      </c>
      <c r="H8" s="73">
        <v>357.09</v>
      </c>
      <c r="I8" s="73">
        <v>96.12</v>
      </c>
      <c r="J8" s="73">
        <v>41.44</v>
      </c>
      <c r="K8" s="73">
        <v>35.26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205</v>
      </c>
      <c r="E9" s="65" t="s">
        <v>172</v>
      </c>
      <c r="F9" s="62">
        <v>433.79</v>
      </c>
      <c r="G9" s="62">
        <v>433.79</v>
      </c>
      <c r="H9" s="67">
        <v>357.09</v>
      </c>
      <c r="I9" s="67"/>
      <c r="J9" s="67">
        <v>41.44</v>
      </c>
      <c r="K9" s="67">
        <v>35.26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205</v>
      </c>
      <c r="E10" s="65" t="s">
        <v>176</v>
      </c>
      <c r="F10" s="62">
        <v>55.93</v>
      </c>
      <c r="G10" s="62">
        <v>55.93</v>
      </c>
      <c r="H10" s="67"/>
      <c r="I10" s="67">
        <v>55.93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174</v>
      </c>
      <c r="C11" s="69" t="s">
        <v>177</v>
      </c>
      <c r="D11" s="61" t="s">
        <v>205</v>
      </c>
      <c r="E11" s="65" t="s">
        <v>179</v>
      </c>
      <c r="F11" s="62">
        <v>0.69</v>
      </c>
      <c r="G11" s="62">
        <v>0.69</v>
      </c>
      <c r="H11" s="67"/>
      <c r="I11" s="67">
        <v>0.69</v>
      </c>
      <c r="J11" s="67"/>
      <c r="K11" s="67"/>
      <c r="L11" s="62"/>
      <c r="M11" s="67"/>
      <c r="N11" s="67"/>
    </row>
    <row r="12" ht="19.9" customHeight="1" spans="1:14">
      <c r="A12" s="69" t="s">
        <v>173</v>
      </c>
      <c r="B12" s="69" t="s">
        <v>180</v>
      </c>
      <c r="C12" s="69" t="s">
        <v>180</v>
      </c>
      <c r="D12" s="61" t="s">
        <v>205</v>
      </c>
      <c r="E12" s="65" t="s">
        <v>182</v>
      </c>
      <c r="F12" s="62">
        <v>9.15</v>
      </c>
      <c r="G12" s="62">
        <v>9.15</v>
      </c>
      <c r="H12" s="67"/>
      <c r="I12" s="67">
        <v>9.15</v>
      </c>
      <c r="J12" s="67"/>
      <c r="K12" s="67"/>
      <c r="L12" s="62"/>
      <c r="M12" s="67"/>
      <c r="N12" s="67"/>
    </row>
    <row r="13" ht="19.9" customHeight="1" spans="1:14">
      <c r="A13" s="69" t="s">
        <v>183</v>
      </c>
      <c r="B13" s="69" t="s">
        <v>184</v>
      </c>
      <c r="C13" s="69" t="s">
        <v>170</v>
      </c>
      <c r="D13" s="61" t="s">
        <v>205</v>
      </c>
      <c r="E13" s="65" t="s">
        <v>186</v>
      </c>
      <c r="F13" s="62">
        <v>30.35</v>
      </c>
      <c r="G13" s="62">
        <v>30.35</v>
      </c>
      <c r="H13" s="67"/>
      <c r="I13" s="67">
        <v>30.35</v>
      </c>
      <c r="J13" s="67"/>
      <c r="K13" s="67"/>
      <c r="L13" s="62"/>
      <c r="M13" s="67"/>
      <c r="N13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5925925925926" customWidth="1"/>
  </cols>
  <sheetData>
    <row r="1" ht="14.3" customHeight="1" spans="1:22">
      <c r="A1" s="53"/>
      <c r="U1" s="63" t="s">
        <v>260</v>
      </c>
      <c r="V1" s="63"/>
    </row>
    <row r="2" ht="43.7" customHeight="1" spans="1:22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188</v>
      </c>
      <c r="E4" s="56" t="s">
        <v>189</v>
      </c>
      <c r="F4" s="56" t="s">
        <v>207</v>
      </c>
      <c r="G4" s="56" t="s">
        <v>261</v>
      </c>
      <c r="H4" s="56"/>
      <c r="I4" s="56"/>
      <c r="J4" s="56"/>
      <c r="K4" s="56"/>
      <c r="L4" s="56" t="s">
        <v>262</v>
      </c>
      <c r="M4" s="56"/>
      <c r="N4" s="56"/>
      <c r="O4" s="56"/>
      <c r="P4" s="56"/>
      <c r="Q4" s="56"/>
      <c r="R4" s="56" t="s">
        <v>257</v>
      </c>
      <c r="S4" s="56" t="s">
        <v>263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264</v>
      </c>
      <c r="I5" s="56" t="s">
        <v>265</v>
      </c>
      <c r="J5" s="56" t="s">
        <v>266</v>
      </c>
      <c r="K5" s="56" t="s">
        <v>267</v>
      </c>
      <c r="L5" s="56" t="s">
        <v>135</v>
      </c>
      <c r="M5" s="56" t="s">
        <v>268</v>
      </c>
      <c r="N5" s="56" t="s">
        <v>269</v>
      </c>
      <c r="O5" s="56" t="s">
        <v>270</v>
      </c>
      <c r="P5" s="56" t="s">
        <v>271</v>
      </c>
      <c r="Q5" s="56" t="s">
        <v>272</v>
      </c>
      <c r="R5" s="56"/>
      <c r="S5" s="56" t="s">
        <v>135</v>
      </c>
      <c r="T5" s="56" t="s">
        <v>273</v>
      </c>
      <c r="U5" s="56" t="s">
        <v>274</v>
      </c>
      <c r="V5" s="56" t="s">
        <v>258</v>
      </c>
    </row>
    <row r="6" ht="19.9" customHeight="1" spans="1:22">
      <c r="A6" s="57"/>
      <c r="B6" s="57"/>
      <c r="C6" s="57"/>
      <c r="D6" s="57"/>
      <c r="E6" s="57" t="s">
        <v>135</v>
      </c>
      <c r="F6" s="59">
        <v>529.91</v>
      </c>
      <c r="G6" s="59">
        <v>357.09</v>
      </c>
      <c r="H6" s="59">
        <v>148.65</v>
      </c>
      <c r="I6" s="59">
        <v>106.67</v>
      </c>
      <c r="J6" s="59">
        <v>75.37</v>
      </c>
      <c r="K6" s="59">
        <v>26.4</v>
      </c>
      <c r="L6" s="59">
        <v>96.12</v>
      </c>
      <c r="M6" s="59">
        <v>55.93</v>
      </c>
      <c r="N6" s="59">
        <v>0.69</v>
      </c>
      <c r="O6" s="59">
        <v>30.35</v>
      </c>
      <c r="P6" s="59"/>
      <c r="Q6" s="59">
        <v>9.15</v>
      </c>
      <c r="R6" s="59">
        <v>41.44</v>
      </c>
      <c r="S6" s="59">
        <v>35.26</v>
      </c>
      <c r="T6" s="59"/>
      <c r="U6" s="59"/>
      <c r="V6" s="59">
        <v>35.26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529.91</v>
      </c>
      <c r="G7" s="59">
        <v>357.09</v>
      </c>
      <c r="H7" s="59">
        <v>148.65</v>
      </c>
      <c r="I7" s="59">
        <v>106.67</v>
      </c>
      <c r="J7" s="59">
        <v>75.37</v>
      </c>
      <c r="K7" s="59">
        <v>26.4</v>
      </c>
      <c r="L7" s="59">
        <v>96.12</v>
      </c>
      <c r="M7" s="59">
        <v>55.93</v>
      </c>
      <c r="N7" s="59">
        <v>0.69</v>
      </c>
      <c r="O7" s="59">
        <v>30.35</v>
      </c>
      <c r="P7" s="59"/>
      <c r="Q7" s="59">
        <v>9.15</v>
      </c>
      <c r="R7" s="59">
        <v>41.44</v>
      </c>
      <c r="S7" s="59">
        <v>35.26</v>
      </c>
      <c r="T7" s="59"/>
      <c r="U7" s="59"/>
      <c r="V7" s="59">
        <v>35.26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529.91</v>
      </c>
      <c r="G8" s="59">
        <v>357.09</v>
      </c>
      <c r="H8" s="59">
        <v>148.65</v>
      </c>
      <c r="I8" s="59">
        <v>106.67</v>
      </c>
      <c r="J8" s="59">
        <v>75.37</v>
      </c>
      <c r="K8" s="59">
        <v>26.4</v>
      </c>
      <c r="L8" s="59">
        <v>96.12</v>
      </c>
      <c r="M8" s="59">
        <v>55.93</v>
      </c>
      <c r="N8" s="59">
        <v>0.69</v>
      </c>
      <c r="O8" s="59">
        <v>30.35</v>
      </c>
      <c r="P8" s="59"/>
      <c r="Q8" s="59">
        <v>9.15</v>
      </c>
      <c r="R8" s="59">
        <v>41.44</v>
      </c>
      <c r="S8" s="59">
        <v>35.26</v>
      </c>
      <c r="T8" s="59"/>
      <c r="U8" s="59"/>
      <c r="V8" s="59">
        <v>35.26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205</v>
      </c>
      <c r="E9" s="65" t="s">
        <v>172</v>
      </c>
      <c r="F9" s="62">
        <v>433.79</v>
      </c>
      <c r="G9" s="67">
        <v>357.09</v>
      </c>
      <c r="H9" s="67">
        <v>148.65</v>
      </c>
      <c r="I9" s="67">
        <v>106.67</v>
      </c>
      <c r="J9" s="67">
        <v>75.37</v>
      </c>
      <c r="K9" s="67">
        <v>26.4</v>
      </c>
      <c r="L9" s="62"/>
      <c r="M9" s="67"/>
      <c r="N9" s="67"/>
      <c r="O9" s="67"/>
      <c r="P9" s="67"/>
      <c r="Q9" s="67"/>
      <c r="R9" s="67">
        <v>41.44</v>
      </c>
      <c r="S9" s="62">
        <v>35.26</v>
      </c>
      <c r="T9" s="67"/>
      <c r="U9" s="67"/>
      <c r="V9" s="67">
        <v>35.26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205</v>
      </c>
      <c r="E10" s="65" t="s">
        <v>176</v>
      </c>
      <c r="F10" s="62">
        <v>55.93</v>
      </c>
      <c r="G10" s="67"/>
      <c r="H10" s="67"/>
      <c r="I10" s="67"/>
      <c r="J10" s="67"/>
      <c r="K10" s="67"/>
      <c r="L10" s="62">
        <v>55.93</v>
      </c>
      <c r="M10" s="67">
        <v>55.93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174</v>
      </c>
      <c r="C11" s="69" t="s">
        <v>177</v>
      </c>
      <c r="D11" s="61" t="s">
        <v>205</v>
      </c>
      <c r="E11" s="65" t="s">
        <v>179</v>
      </c>
      <c r="F11" s="62">
        <v>0.69</v>
      </c>
      <c r="G11" s="67"/>
      <c r="H11" s="67"/>
      <c r="I11" s="67"/>
      <c r="J11" s="67"/>
      <c r="K11" s="67"/>
      <c r="L11" s="62">
        <v>0.69</v>
      </c>
      <c r="M11" s="67"/>
      <c r="N11" s="67">
        <v>0.69</v>
      </c>
      <c r="O11" s="67"/>
      <c r="P11" s="67"/>
      <c r="Q11" s="67"/>
      <c r="R11" s="67"/>
      <c r="S11" s="62"/>
      <c r="T11" s="67"/>
      <c r="U11" s="67"/>
      <c r="V11" s="67"/>
    </row>
    <row r="12" ht="19.9" customHeight="1" spans="1:22">
      <c r="A12" s="69" t="s">
        <v>173</v>
      </c>
      <c r="B12" s="69" t="s">
        <v>180</v>
      </c>
      <c r="C12" s="69" t="s">
        <v>180</v>
      </c>
      <c r="D12" s="61" t="s">
        <v>205</v>
      </c>
      <c r="E12" s="65" t="s">
        <v>182</v>
      </c>
      <c r="F12" s="62">
        <v>9.15</v>
      </c>
      <c r="G12" s="67"/>
      <c r="H12" s="67"/>
      <c r="I12" s="67"/>
      <c r="J12" s="67"/>
      <c r="K12" s="67"/>
      <c r="L12" s="62">
        <v>9.15</v>
      </c>
      <c r="M12" s="67"/>
      <c r="N12" s="67"/>
      <c r="O12" s="67"/>
      <c r="P12" s="67"/>
      <c r="Q12" s="67">
        <v>9.15</v>
      </c>
      <c r="R12" s="67"/>
      <c r="S12" s="62"/>
      <c r="T12" s="67"/>
      <c r="U12" s="67"/>
      <c r="V12" s="67"/>
    </row>
    <row r="13" ht="19.9" customHeight="1" spans="1:22">
      <c r="A13" s="69" t="s">
        <v>183</v>
      </c>
      <c r="B13" s="69" t="s">
        <v>184</v>
      </c>
      <c r="C13" s="69" t="s">
        <v>170</v>
      </c>
      <c r="D13" s="61" t="s">
        <v>205</v>
      </c>
      <c r="E13" s="65" t="s">
        <v>186</v>
      </c>
      <c r="F13" s="62">
        <v>30.35</v>
      </c>
      <c r="G13" s="67"/>
      <c r="H13" s="67"/>
      <c r="I13" s="67"/>
      <c r="J13" s="67"/>
      <c r="K13" s="67"/>
      <c r="L13" s="62">
        <v>30.35</v>
      </c>
      <c r="M13" s="67"/>
      <c r="N13" s="67"/>
      <c r="O13" s="67">
        <v>30.35</v>
      </c>
      <c r="P13" s="67"/>
      <c r="Q13" s="67"/>
      <c r="R13" s="67"/>
      <c r="S13" s="62"/>
      <c r="T13" s="67"/>
      <c r="U13" s="67"/>
      <c r="V13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4259259259259" customWidth="1"/>
    <col min="3" max="3" width="7.60185185185185" customWidth="1"/>
    <col min="4" max="4" width="12.4722222222222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462962962963" customWidth="1"/>
    <col min="12" max="13" width="9.75925925925926" customWidth="1"/>
  </cols>
  <sheetData>
    <row r="1" ht="14.3" customHeight="1" spans="1:11">
      <c r="A1" s="53"/>
      <c r="K1" s="63" t="s">
        <v>275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188</v>
      </c>
      <c r="E4" s="56" t="s">
        <v>189</v>
      </c>
      <c r="F4" s="56" t="s">
        <v>276</v>
      </c>
      <c r="G4" s="56" t="s">
        <v>277</v>
      </c>
      <c r="H4" s="56" t="s">
        <v>278</v>
      </c>
      <c r="I4" s="56" t="s">
        <v>279</v>
      </c>
      <c r="J4" s="56" t="s">
        <v>280</v>
      </c>
      <c r="K4" s="56" t="s">
        <v>281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3.6</v>
      </c>
      <c r="G6" s="59">
        <v>3.6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3.6</v>
      </c>
      <c r="G7" s="59">
        <v>3.6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3.6</v>
      </c>
      <c r="G8" s="59">
        <v>3.6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180</v>
      </c>
      <c r="C9" s="69" t="s">
        <v>180</v>
      </c>
      <c r="D9" s="61" t="s">
        <v>205</v>
      </c>
      <c r="E9" s="65" t="s">
        <v>182</v>
      </c>
      <c r="F9" s="62">
        <v>3.6</v>
      </c>
      <c r="G9" s="67">
        <v>3.6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5925925925926" customWidth="1"/>
    <col min="5" max="5" width="20.0833333333333" customWidth="1"/>
    <col min="6" max="18" width="7.69444444444444" customWidth="1"/>
    <col min="19" max="20" width="9.75925925925926" customWidth="1"/>
  </cols>
  <sheetData>
    <row r="1" ht="14.3" customHeight="1" spans="1:18">
      <c r="A1" s="53"/>
      <c r="Q1" s="63" t="s">
        <v>282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188</v>
      </c>
      <c r="E4" s="56" t="s">
        <v>189</v>
      </c>
      <c r="F4" s="56" t="s">
        <v>276</v>
      </c>
      <c r="G4" s="56" t="s">
        <v>283</v>
      </c>
      <c r="H4" s="56" t="s">
        <v>284</v>
      </c>
      <c r="I4" s="56" t="s">
        <v>285</v>
      </c>
      <c r="J4" s="56" t="s">
        <v>286</v>
      </c>
      <c r="K4" s="56" t="s">
        <v>287</v>
      </c>
      <c r="L4" s="56" t="s">
        <v>288</v>
      </c>
      <c r="M4" s="56" t="s">
        <v>289</v>
      </c>
      <c r="N4" s="56" t="s">
        <v>278</v>
      </c>
      <c r="O4" s="56" t="s">
        <v>290</v>
      </c>
      <c r="P4" s="56" t="s">
        <v>291</v>
      </c>
      <c r="Q4" s="56" t="s">
        <v>279</v>
      </c>
      <c r="R4" s="56" t="s">
        <v>281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3.6</v>
      </c>
      <c r="G6" s="59"/>
      <c r="H6" s="59"/>
      <c r="I6" s="59"/>
      <c r="J6" s="59"/>
      <c r="K6" s="59">
        <v>3.6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3.6</v>
      </c>
      <c r="G7" s="59"/>
      <c r="H7" s="59"/>
      <c r="I7" s="59"/>
      <c r="J7" s="59"/>
      <c r="K7" s="59">
        <v>3.6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3.6</v>
      </c>
      <c r="G8" s="59"/>
      <c r="H8" s="59"/>
      <c r="I8" s="59"/>
      <c r="J8" s="59"/>
      <c r="K8" s="59">
        <v>3.6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180</v>
      </c>
      <c r="C9" s="69" t="s">
        <v>180</v>
      </c>
      <c r="D9" s="61" t="s">
        <v>205</v>
      </c>
      <c r="E9" s="65" t="s">
        <v>182</v>
      </c>
      <c r="F9" s="62">
        <v>3.6</v>
      </c>
      <c r="G9" s="67"/>
      <c r="H9" s="67"/>
      <c r="I9" s="67"/>
      <c r="J9" s="67"/>
      <c r="K9" s="67">
        <v>3.6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15" zoomScaleNormal="115" workbookViewId="0">
      <selection activeCell="A1" sqref="A1"/>
    </sheetView>
  </sheetViews>
  <sheetFormatPr defaultColWidth="9" defaultRowHeight="14.4"/>
  <cols>
    <col min="1" max="1" width="3.66666666666667" customWidth="1"/>
    <col min="2" max="2" width="4.62037037037037" customWidth="1"/>
    <col min="3" max="3" width="5.28703703703704" customWidth="1"/>
    <col min="4" max="4" width="7.05555555555556" customWidth="1"/>
    <col min="5" max="5" width="15.8796296296296" customWidth="1"/>
    <col min="6" max="6" width="9.63888888888889" customWidth="1"/>
    <col min="7" max="7" width="8.41666666666667" customWidth="1"/>
    <col min="8" max="17" width="7.18518518518519" customWidth="1"/>
    <col min="18" max="18" width="8.55555555555556" customWidth="1"/>
    <col min="19" max="20" width="7.18518518518519" customWidth="1"/>
    <col min="21" max="22" width="9.75925925925926" customWidth="1"/>
  </cols>
  <sheetData>
    <row r="1" ht="14.3" customHeight="1" spans="1:20">
      <c r="A1" s="53"/>
      <c r="S1" s="63" t="s">
        <v>292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188</v>
      </c>
      <c r="E4" s="56" t="s">
        <v>189</v>
      </c>
      <c r="F4" s="56" t="s">
        <v>276</v>
      </c>
      <c r="G4" s="56" t="s">
        <v>192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195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293</v>
      </c>
      <c r="I5" s="56" t="s">
        <v>294</v>
      </c>
      <c r="J5" s="56" t="s">
        <v>295</v>
      </c>
      <c r="K5" s="56" t="s">
        <v>296</v>
      </c>
      <c r="L5" s="56" t="s">
        <v>297</v>
      </c>
      <c r="M5" s="56" t="s">
        <v>298</v>
      </c>
      <c r="N5" s="56" t="s">
        <v>299</v>
      </c>
      <c r="O5" s="56" t="s">
        <v>300</v>
      </c>
      <c r="P5" s="56" t="s">
        <v>301</v>
      </c>
      <c r="Q5" s="56" t="s">
        <v>302</v>
      </c>
      <c r="R5" s="56" t="s">
        <v>135</v>
      </c>
      <c r="S5" s="56" t="s">
        <v>303</v>
      </c>
      <c r="T5" s="56" t="s">
        <v>259</v>
      </c>
    </row>
    <row r="6" ht="19.9" customHeight="1" spans="1:20">
      <c r="A6" s="57"/>
      <c r="B6" s="57"/>
      <c r="C6" s="57"/>
      <c r="D6" s="57"/>
      <c r="E6" s="57" t="s">
        <v>135</v>
      </c>
      <c r="F6" s="73">
        <v>70.2</v>
      </c>
      <c r="G6" s="73">
        <v>70.2</v>
      </c>
      <c r="H6" s="73">
        <v>40.8</v>
      </c>
      <c r="I6" s="73">
        <v>0.5</v>
      </c>
      <c r="J6" s="73">
        <v>0.5</v>
      </c>
      <c r="K6" s="73"/>
      <c r="L6" s="73">
        <v>8</v>
      </c>
      <c r="M6" s="73">
        <v>3</v>
      </c>
      <c r="N6" s="73"/>
      <c r="O6" s="73">
        <v>4</v>
      </c>
      <c r="P6" s="73"/>
      <c r="Q6" s="73">
        <v>13.4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70.2</v>
      </c>
      <c r="G7" s="73">
        <v>70.2</v>
      </c>
      <c r="H7" s="73">
        <v>40.8</v>
      </c>
      <c r="I7" s="73">
        <v>0.5</v>
      </c>
      <c r="J7" s="73">
        <v>0.5</v>
      </c>
      <c r="K7" s="73"/>
      <c r="L7" s="73">
        <v>8</v>
      </c>
      <c r="M7" s="73">
        <v>3</v>
      </c>
      <c r="N7" s="73"/>
      <c r="O7" s="73">
        <v>4</v>
      </c>
      <c r="P7" s="73"/>
      <c r="Q7" s="73">
        <v>13.4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70.2</v>
      </c>
      <c r="G8" s="73">
        <v>70.2</v>
      </c>
      <c r="H8" s="73">
        <v>40.8</v>
      </c>
      <c r="I8" s="73">
        <v>0.5</v>
      </c>
      <c r="J8" s="73">
        <v>0.5</v>
      </c>
      <c r="K8" s="73"/>
      <c r="L8" s="73">
        <v>8</v>
      </c>
      <c r="M8" s="73">
        <v>3</v>
      </c>
      <c r="N8" s="73"/>
      <c r="O8" s="73">
        <v>4</v>
      </c>
      <c r="P8" s="73"/>
      <c r="Q8" s="73">
        <v>13.4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205</v>
      </c>
      <c r="E9" s="65" t="s">
        <v>172</v>
      </c>
      <c r="F9" s="62">
        <v>70.2</v>
      </c>
      <c r="G9" s="67">
        <v>70.2</v>
      </c>
      <c r="H9" s="67">
        <v>40.8</v>
      </c>
      <c r="I9" s="67">
        <v>0.5</v>
      </c>
      <c r="J9" s="67">
        <v>0.5</v>
      </c>
      <c r="K9" s="67"/>
      <c r="L9" s="67">
        <v>8</v>
      </c>
      <c r="M9" s="67">
        <v>3</v>
      </c>
      <c r="N9" s="67"/>
      <c r="O9" s="67">
        <v>4</v>
      </c>
      <c r="P9" s="67"/>
      <c r="Q9" s="67">
        <v>13.4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F10" sqref="F10"/>
    </sheetView>
  </sheetViews>
  <sheetFormatPr defaultColWidth="9" defaultRowHeight="14.4"/>
  <cols>
    <col min="1" max="1" width="5.28703703703704" customWidth="1"/>
    <col min="2" max="2" width="5.56481481481481" customWidth="1"/>
    <col min="3" max="3" width="5.84259259259259" customWidth="1"/>
    <col min="4" max="4" width="10.1851851851852" customWidth="1"/>
    <col min="5" max="5" width="18.1944444444444" customWidth="1"/>
    <col min="6" max="6" width="10.7222222222222" customWidth="1"/>
    <col min="7" max="33" width="7.18518518518519" customWidth="1"/>
    <col min="34" max="35" width="9.75925925925926" customWidth="1"/>
  </cols>
  <sheetData>
    <row r="1" ht="12.05" customHeight="1" spans="1:33">
      <c r="A1" s="53"/>
      <c r="F1" s="53"/>
      <c r="AF1" s="63" t="s">
        <v>304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188</v>
      </c>
      <c r="E4" s="56" t="s">
        <v>189</v>
      </c>
      <c r="F4" s="56" t="s">
        <v>305</v>
      </c>
      <c r="G4" s="56" t="s">
        <v>306</v>
      </c>
      <c r="H4" s="56" t="s">
        <v>307</v>
      </c>
      <c r="I4" s="56" t="s">
        <v>308</v>
      </c>
      <c r="J4" s="56" t="s">
        <v>309</v>
      </c>
      <c r="K4" s="56" t="s">
        <v>310</v>
      </c>
      <c r="L4" s="56" t="s">
        <v>311</v>
      </c>
      <c r="M4" s="56" t="s">
        <v>312</v>
      </c>
      <c r="N4" s="56" t="s">
        <v>313</v>
      </c>
      <c r="O4" s="56" t="s">
        <v>314</v>
      </c>
      <c r="P4" s="56" t="s">
        <v>315</v>
      </c>
      <c r="Q4" s="56" t="s">
        <v>299</v>
      </c>
      <c r="R4" s="56" t="s">
        <v>301</v>
      </c>
      <c r="S4" s="56" t="s">
        <v>316</v>
      </c>
      <c r="T4" s="56" t="s">
        <v>294</v>
      </c>
      <c r="U4" s="56" t="s">
        <v>295</v>
      </c>
      <c r="V4" s="56" t="s">
        <v>298</v>
      </c>
      <c r="W4" s="56" t="s">
        <v>317</v>
      </c>
      <c r="X4" s="56" t="s">
        <v>318</v>
      </c>
      <c r="Y4" s="56" t="s">
        <v>319</v>
      </c>
      <c r="Z4" s="56" t="s">
        <v>320</v>
      </c>
      <c r="AA4" s="56" t="s">
        <v>297</v>
      </c>
      <c r="AB4" s="56" t="s">
        <v>321</v>
      </c>
      <c r="AC4" s="56" t="s">
        <v>322</v>
      </c>
      <c r="AD4" s="56" t="s">
        <v>300</v>
      </c>
      <c r="AE4" s="56" t="s">
        <v>323</v>
      </c>
      <c r="AF4" s="56" t="s">
        <v>324</v>
      </c>
      <c r="AG4" s="56" t="s">
        <v>302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70.2</v>
      </c>
      <c r="G6" s="73">
        <v>21.8</v>
      </c>
      <c r="H6" s="73"/>
      <c r="I6" s="73"/>
      <c r="J6" s="73"/>
      <c r="K6" s="73"/>
      <c r="L6" s="73">
        <v>4</v>
      </c>
      <c r="M6" s="73"/>
      <c r="N6" s="73"/>
      <c r="O6" s="73"/>
      <c r="P6" s="73">
        <v>15</v>
      </c>
      <c r="Q6" s="73"/>
      <c r="R6" s="73"/>
      <c r="S6" s="73"/>
      <c r="T6" s="73">
        <v>0.5</v>
      </c>
      <c r="U6" s="73">
        <v>0.5</v>
      </c>
      <c r="V6" s="73">
        <v>3</v>
      </c>
      <c r="W6" s="73"/>
      <c r="X6" s="73"/>
      <c r="Y6" s="73"/>
      <c r="Z6" s="73">
        <v>8</v>
      </c>
      <c r="AA6" s="73"/>
      <c r="AB6" s="73"/>
      <c r="AC6" s="73"/>
      <c r="AD6" s="73">
        <v>4</v>
      </c>
      <c r="AE6" s="73"/>
      <c r="AF6" s="73"/>
      <c r="AG6" s="73">
        <v>13.4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70.2</v>
      </c>
      <c r="G7" s="73">
        <v>21.8</v>
      </c>
      <c r="H7" s="73"/>
      <c r="I7" s="73"/>
      <c r="J7" s="73"/>
      <c r="K7" s="73"/>
      <c r="L7" s="73">
        <v>4</v>
      </c>
      <c r="M7" s="73"/>
      <c r="N7" s="73"/>
      <c r="O7" s="73"/>
      <c r="P7" s="73">
        <v>15</v>
      </c>
      <c r="Q7" s="73"/>
      <c r="R7" s="73"/>
      <c r="S7" s="73"/>
      <c r="T7" s="73">
        <v>0.5</v>
      </c>
      <c r="U7" s="73">
        <v>0.5</v>
      </c>
      <c r="V7" s="73">
        <v>3</v>
      </c>
      <c r="W7" s="73"/>
      <c r="X7" s="73"/>
      <c r="Y7" s="73"/>
      <c r="Z7" s="73">
        <v>8</v>
      </c>
      <c r="AA7" s="73"/>
      <c r="AB7" s="73"/>
      <c r="AC7" s="73"/>
      <c r="AD7" s="73">
        <v>4</v>
      </c>
      <c r="AE7" s="73"/>
      <c r="AF7" s="73"/>
      <c r="AG7" s="73">
        <v>13.4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70.2</v>
      </c>
      <c r="G8" s="73">
        <v>21.8</v>
      </c>
      <c r="H8" s="73"/>
      <c r="I8" s="73"/>
      <c r="J8" s="73"/>
      <c r="K8" s="73"/>
      <c r="L8" s="73">
        <v>4</v>
      </c>
      <c r="M8" s="73"/>
      <c r="N8" s="73"/>
      <c r="O8" s="73"/>
      <c r="P8" s="73">
        <v>15</v>
      </c>
      <c r="Q8" s="73"/>
      <c r="R8" s="73"/>
      <c r="S8" s="73"/>
      <c r="T8" s="73">
        <v>0.5</v>
      </c>
      <c r="U8" s="73">
        <v>0.5</v>
      </c>
      <c r="V8" s="73">
        <v>3</v>
      </c>
      <c r="W8" s="73"/>
      <c r="X8" s="73"/>
      <c r="Y8" s="73"/>
      <c r="Z8" s="73">
        <v>8</v>
      </c>
      <c r="AA8" s="73"/>
      <c r="AB8" s="73"/>
      <c r="AC8" s="73"/>
      <c r="AD8" s="73">
        <v>4</v>
      </c>
      <c r="AE8" s="73"/>
      <c r="AF8" s="73"/>
      <c r="AG8" s="73">
        <v>13.4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205</v>
      </c>
      <c r="E9" s="65" t="s">
        <v>172</v>
      </c>
      <c r="F9" s="67">
        <v>70.2</v>
      </c>
      <c r="G9" s="67">
        <v>21.8</v>
      </c>
      <c r="H9" s="67"/>
      <c r="I9" s="67"/>
      <c r="J9" s="67"/>
      <c r="K9" s="67"/>
      <c r="L9" s="67">
        <v>4</v>
      </c>
      <c r="M9" s="67"/>
      <c r="N9" s="67"/>
      <c r="O9" s="67"/>
      <c r="P9" s="67">
        <v>15</v>
      </c>
      <c r="Q9" s="67"/>
      <c r="R9" s="67"/>
      <c r="S9" s="67"/>
      <c r="T9" s="67">
        <v>0.5</v>
      </c>
      <c r="U9" s="67">
        <v>0.5</v>
      </c>
      <c r="V9" s="67">
        <v>3</v>
      </c>
      <c r="W9" s="67"/>
      <c r="X9" s="67"/>
      <c r="Y9" s="67"/>
      <c r="Z9" s="67">
        <v>8</v>
      </c>
      <c r="AA9" s="67"/>
      <c r="AB9" s="67"/>
      <c r="AC9" s="67"/>
      <c r="AD9" s="67">
        <v>4</v>
      </c>
      <c r="AE9" s="67"/>
      <c r="AF9" s="67"/>
      <c r="AG9" s="67">
        <v>13.4</v>
      </c>
    </row>
    <row r="15" spans="6:6">
      <c r="F15" s="74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30" zoomScaleNormal="130" workbookViewId="0">
      <selection activeCell="G8" sqref="G8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5925925925926" customWidth="1"/>
  </cols>
  <sheetData>
    <row r="1" ht="14.3" customHeight="1" spans="1:8">
      <c r="A1" s="53"/>
      <c r="G1" s="63" t="s">
        <v>325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326</v>
      </c>
      <c r="B4" s="56" t="s">
        <v>327</v>
      </c>
      <c r="C4" s="56" t="s">
        <v>328</v>
      </c>
      <c r="D4" s="56" t="s">
        <v>329</v>
      </c>
      <c r="E4" s="56" t="s">
        <v>330</v>
      </c>
      <c r="F4" s="56"/>
      <c r="G4" s="56"/>
      <c r="H4" s="56" t="s">
        <v>331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332</v>
      </c>
      <c r="G5" s="56" t="s">
        <v>333</v>
      </c>
      <c r="H5" s="56"/>
    </row>
    <row r="6" ht="19.9" customHeight="1" spans="1:8">
      <c r="A6" s="57"/>
      <c r="B6" s="57" t="s">
        <v>135</v>
      </c>
      <c r="C6" s="59">
        <v>7</v>
      </c>
      <c r="D6" s="59"/>
      <c r="E6" s="59">
        <v>4</v>
      </c>
      <c r="F6" s="59"/>
      <c r="G6" s="59">
        <v>4</v>
      </c>
      <c r="H6" s="59">
        <v>3</v>
      </c>
    </row>
    <row r="7" ht="19.9" customHeight="1" spans="1:8">
      <c r="A7" s="60" t="s">
        <v>153</v>
      </c>
      <c r="B7" s="60" t="s">
        <v>4</v>
      </c>
      <c r="C7" s="59">
        <v>7</v>
      </c>
      <c r="D7" s="59"/>
      <c r="E7" s="59">
        <v>4</v>
      </c>
      <c r="F7" s="59"/>
      <c r="G7" s="59">
        <v>4</v>
      </c>
      <c r="H7" s="59">
        <v>3</v>
      </c>
    </row>
    <row r="8" ht="19.9" customHeight="1" spans="1:8">
      <c r="A8" s="61" t="s">
        <v>154</v>
      </c>
      <c r="B8" s="61" t="s">
        <v>155</v>
      </c>
      <c r="C8" s="67">
        <v>7</v>
      </c>
      <c r="D8" s="67"/>
      <c r="E8" s="62">
        <v>4</v>
      </c>
      <c r="F8" s="67"/>
      <c r="G8" s="67">
        <v>4</v>
      </c>
      <c r="H8" s="67">
        <v>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425925925926" customWidth="1"/>
    <col min="3" max="3" width="16.1481481481481" customWidth="1"/>
    <col min="4" max="4" width="12.8888888888889" customWidth="1"/>
    <col min="5" max="5" width="12.75" customWidth="1"/>
    <col min="6" max="6" width="13.8518518518519" customWidth="1"/>
    <col min="7" max="7" width="14.1111111111111" customWidth="1"/>
    <col min="8" max="8" width="16.287037037037" customWidth="1"/>
    <col min="9" max="9" width="9.75925925925926" customWidth="1"/>
  </cols>
  <sheetData>
    <row r="1" ht="14.3" customHeight="1" spans="1:8">
      <c r="A1" s="53"/>
      <c r="G1" s="63" t="s">
        <v>334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335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229</v>
      </c>
      <c r="F5" s="56"/>
      <c r="G5" s="56" t="s">
        <v>230</v>
      </c>
      <c r="H5" s="56"/>
    </row>
    <row r="6" ht="24.1" customHeight="1" spans="1:8">
      <c r="A6" s="56"/>
      <c r="B6" s="56"/>
      <c r="C6" s="56"/>
      <c r="D6" s="56"/>
      <c r="E6" s="56" t="s">
        <v>208</v>
      </c>
      <c r="F6" s="56" t="s">
        <v>199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6296296296296" customWidth="1"/>
    <col min="2" max="2" width="4.75" customWidth="1"/>
    <col min="3" max="3" width="5.01851851851852" customWidth="1"/>
    <col min="4" max="4" width="6.65740740740741" customWidth="1"/>
    <col min="5" max="5" width="16.4166666666667" customWidth="1"/>
    <col min="6" max="6" width="11.7962962962963" customWidth="1"/>
    <col min="7" max="20" width="7.18518518518519" customWidth="1"/>
    <col min="21" max="22" width="9.75925925925926" customWidth="1"/>
  </cols>
  <sheetData>
    <row r="1" ht="14.3" customHeight="1" spans="1:20">
      <c r="A1" s="53"/>
      <c r="S1" s="63" t="s">
        <v>336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188</v>
      </c>
      <c r="E4" s="56" t="s">
        <v>189</v>
      </c>
      <c r="F4" s="56" t="s">
        <v>190</v>
      </c>
      <c r="G4" s="56" t="s">
        <v>191</v>
      </c>
      <c r="H4" s="56" t="s">
        <v>192</v>
      </c>
      <c r="I4" s="56" t="s">
        <v>193</v>
      </c>
      <c r="J4" s="56" t="s">
        <v>194</v>
      </c>
      <c r="K4" s="56" t="s">
        <v>195</v>
      </c>
      <c r="L4" s="56" t="s">
        <v>196</v>
      </c>
      <c r="M4" s="56" t="s">
        <v>197</v>
      </c>
      <c r="N4" s="56" t="s">
        <v>198</v>
      </c>
      <c r="O4" s="56" t="s">
        <v>199</v>
      </c>
      <c r="P4" s="56" t="s">
        <v>200</v>
      </c>
      <c r="Q4" s="56" t="s">
        <v>201</v>
      </c>
      <c r="R4" s="56" t="s">
        <v>202</v>
      </c>
      <c r="S4" s="56" t="s">
        <v>203</v>
      </c>
      <c r="T4" s="56" t="s">
        <v>204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8703703703704" customWidth="1"/>
    <col min="2" max="3" width="3.93518518518518" customWidth="1"/>
    <col min="4" max="4" width="6.77777777777778" customWidth="1"/>
    <col min="5" max="5" width="15.8796296296296" customWidth="1"/>
    <col min="6" max="6" width="9.23148148148148" customWidth="1"/>
    <col min="7" max="20" width="7.18518518518519" customWidth="1"/>
    <col min="21" max="22" width="9.75925925925926" customWidth="1"/>
  </cols>
  <sheetData>
    <row r="1" ht="14.3" customHeight="1" spans="1:20">
      <c r="A1" s="53"/>
      <c r="S1" s="63" t="s">
        <v>337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188</v>
      </c>
      <c r="E4" s="56" t="s">
        <v>189</v>
      </c>
      <c r="F4" s="56" t="s">
        <v>207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208</v>
      </c>
      <c r="I5" s="56" t="s">
        <v>209</v>
      </c>
      <c r="J5" s="56" t="s">
        <v>199</v>
      </c>
      <c r="K5" s="56" t="s">
        <v>135</v>
      </c>
      <c r="L5" s="56" t="s">
        <v>211</v>
      </c>
      <c r="M5" s="56" t="s">
        <v>212</v>
      </c>
      <c r="N5" s="56" t="s">
        <v>201</v>
      </c>
      <c r="O5" s="56" t="s">
        <v>213</v>
      </c>
      <c r="P5" s="56" t="s">
        <v>214</v>
      </c>
      <c r="Q5" s="56" t="s">
        <v>215</v>
      </c>
      <c r="R5" s="56" t="s">
        <v>197</v>
      </c>
      <c r="S5" s="56" t="s">
        <v>200</v>
      </c>
      <c r="T5" s="56" t="s">
        <v>204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03703703704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481481481481" customWidth="1"/>
    <col min="9" max="9" width="9.75925925925926" customWidth="1"/>
  </cols>
  <sheetData>
    <row r="1" ht="14.3" customHeight="1" spans="1:8">
      <c r="A1" s="53"/>
      <c r="H1" s="63" t="s">
        <v>338</v>
      </c>
    </row>
    <row r="2" ht="33.9" customHeight="1" spans="1:8">
      <c r="A2" s="54" t="s">
        <v>339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340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229</v>
      </c>
      <c r="F5" s="56"/>
      <c r="G5" s="56" t="s">
        <v>230</v>
      </c>
      <c r="H5" s="56"/>
    </row>
    <row r="6" ht="20.35" customHeight="1" spans="1:8">
      <c r="A6" s="56"/>
      <c r="B6" s="56"/>
      <c r="C6" s="56"/>
      <c r="D6" s="56"/>
      <c r="E6" s="56" t="s">
        <v>208</v>
      </c>
      <c r="F6" s="56" t="s">
        <v>199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222222222222" customWidth="1"/>
    <col min="2" max="2" width="22.787037037037" customWidth="1"/>
    <col min="3" max="3" width="19.2592592592593" customWidth="1"/>
    <col min="4" max="4" width="16.6944444444444" customWidth="1"/>
    <col min="5" max="6" width="16.4166666666667" customWidth="1"/>
    <col min="7" max="8" width="17.6481481481481" customWidth="1"/>
    <col min="9" max="9" width="9.75925925925926" customWidth="1"/>
  </cols>
  <sheetData>
    <row r="1" ht="14.3" customHeight="1" spans="1:8">
      <c r="A1" s="53"/>
      <c r="H1" s="63" t="s">
        <v>341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342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229</v>
      </c>
      <c r="F5" s="56"/>
      <c r="G5" s="56" t="s">
        <v>230</v>
      </c>
      <c r="H5" s="56"/>
    </row>
    <row r="6" ht="21.1" customHeight="1" spans="1:8">
      <c r="A6" s="56"/>
      <c r="B6" s="56"/>
      <c r="C6" s="56"/>
      <c r="D6" s="56"/>
      <c r="E6" s="56" t="s">
        <v>208</v>
      </c>
      <c r="F6" s="56" t="s">
        <v>199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30" zoomScaleNormal="130" workbookViewId="0">
      <selection activeCell="E14" sqref="E14"/>
    </sheetView>
  </sheetViews>
  <sheetFormatPr defaultColWidth="9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8" width="9.75925925925926" customWidth="1"/>
  </cols>
  <sheetData>
    <row r="1" ht="14.3" customHeight="1" spans="1:14">
      <c r="A1" s="53"/>
      <c r="M1" s="63" t="s">
        <v>343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188</v>
      </c>
      <c r="B4" s="56" t="s">
        <v>344</v>
      </c>
      <c r="C4" s="56" t="s">
        <v>345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346</v>
      </c>
      <c r="N4" s="56"/>
    </row>
    <row r="5" ht="27.85" customHeight="1" spans="1:14">
      <c r="A5" s="56"/>
      <c r="B5" s="56"/>
      <c r="C5" s="56" t="s">
        <v>347</v>
      </c>
      <c r="D5" s="56" t="s">
        <v>138</v>
      </c>
      <c r="E5" s="56"/>
      <c r="F5" s="56"/>
      <c r="G5" s="56"/>
      <c r="H5" s="56"/>
      <c r="I5" s="56"/>
      <c r="J5" s="56" t="s">
        <v>348</v>
      </c>
      <c r="K5" s="56" t="s">
        <v>140</v>
      </c>
      <c r="L5" s="56" t="s">
        <v>141</v>
      </c>
      <c r="M5" s="56" t="s">
        <v>349</v>
      </c>
      <c r="N5" s="56" t="s">
        <v>350</v>
      </c>
    </row>
    <row r="6" ht="39.15" customHeight="1" spans="1:14">
      <c r="A6" s="56"/>
      <c r="B6" s="56"/>
      <c r="C6" s="56"/>
      <c r="D6" s="56" t="s">
        <v>351</v>
      </c>
      <c r="E6" s="56" t="s">
        <v>352</v>
      </c>
      <c r="F6" s="56" t="s">
        <v>353</v>
      </c>
      <c r="G6" s="56" t="s">
        <v>354</v>
      </c>
      <c r="H6" s="56" t="s">
        <v>355</v>
      </c>
      <c r="I6" s="56" t="s">
        <v>356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 t="s">
        <v>357</v>
      </c>
      <c r="B9" s="61" t="s">
        <v>358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13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5555555555556" style="1" customWidth="1"/>
    <col min="4" max="4" width="12.212962962963" style="1" customWidth="1"/>
    <col min="5" max="5" width="8.41666666666667" style="1" customWidth="1"/>
    <col min="6" max="6" width="8.55555555555556" style="1" customWidth="1"/>
    <col min="7" max="7" width="7.87037037037037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9.1388888888889" style="1" customWidth="1"/>
    <col min="14" max="18" width="9.75925925925926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359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360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188</v>
      </c>
      <c r="B4" s="4" t="s">
        <v>361</v>
      </c>
      <c r="C4" s="4" t="s">
        <v>362</v>
      </c>
      <c r="D4" s="4" t="s">
        <v>363</v>
      </c>
      <c r="E4" s="4" t="s">
        <v>364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365</v>
      </c>
      <c r="F5" s="4" t="s">
        <v>366</v>
      </c>
      <c r="G5" s="4" t="s">
        <v>367</v>
      </c>
      <c r="H5" s="4" t="s">
        <v>368</v>
      </c>
      <c r="I5" s="4" t="s">
        <v>369</v>
      </c>
      <c r="J5" s="4" t="s">
        <v>370</v>
      </c>
      <c r="K5" s="4" t="s">
        <v>371</v>
      </c>
      <c r="L5" s="4" t="s">
        <v>372</v>
      </c>
      <c r="M5" s="4" t="s">
        <v>373</v>
      </c>
    </row>
    <row r="6" s="1" customFormat="1" ht="36.2" customHeight="1" spans="1:13">
      <c r="A6" s="20">
        <v>304001</v>
      </c>
      <c r="B6" s="20" t="s">
        <v>374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305001</v>
      </c>
      <c r="B7" s="24" t="s">
        <v>375</v>
      </c>
      <c r="C7" s="25">
        <v>4</v>
      </c>
      <c r="D7" s="24" t="s">
        <v>376</v>
      </c>
      <c r="E7" s="26" t="s">
        <v>377</v>
      </c>
      <c r="F7" s="27" t="s">
        <v>378</v>
      </c>
      <c r="G7" s="26" t="s">
        <v>379</v>
      </c>
      <c r="H7" s="26">
        <v>4</v>
      </c>
      <c r="I7" s="40" t="s">
        <v>380</v>
      </c>
      <c r="J7" s="41" t="s">
        <v>381</v>
      </c>
      <c r="K7" s="32" t="s">
        <v>382</v>
      </c>
      <c r="L7" s="32" t="s">
        <v>383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384</v>
      </c>
      <c r="G8" s="30" t="s">
        <v>385</v>
      </c>
      <c r="H8" s="30">
        <v>0</v>
      </c>
      <c r="I8" s="41" t="s">
        <v>386</v>
      </c>
      <c r="J8" s="41" t="s">
        <v>387</v>
      </c>
      <c r="K8" s="30" t="s">
        <v>388</v>
      </c>
      <c r="L8" s="30" t="s">
        <v>389</v>
      </c>
      <c r="M8" s="42"/>
    </row>
    <row r="9" s="1" customFormat="1" ht="108" spans="1:13">
      <c r="A9" s="28"/>
      <c r="B9" s="28"/>
      <c r="C9" s="29"/>
      <c r="D9" s="28"/>
      <c r="E9" s="26"/>
      <c r="F9" s="27" t="s">
        <v>390</v>
      </c>
      <c r="G9" s="30" t="s">
        <v>391</v>
      </c>
      <c r="H9" s="30">
        <v>0</v>
      </c>
      <c r="I9" s="41" t="s">
        <v>392</v>
      </c>
      <c r="J9" s="41" t="s">
        <v>387</v>
      </c>
      <c r="K9" s="30" t="s">
        <v>388</v>
      </c>
      <c r="L9" s="30" t="s">
        <v>389</v>
      </c>
      <c r="M9" s="42"/>
    </row>
    <row r="10" s="1" customFormat="1" ht="72" spans="1:13">
      <c r="A10" s="28"/>
      <c r="B10" s="28"/>
      <c r="C10" s="29"/>
      <c r="D10" s="28"/>
      <c r="E10" s="31" t="s">
        <v>393</v>
      </c>
      <c r="F10" s="27" t="s">
        <v>394</v>
      </c>
      <c r="G10" s="30" t="s">
        <v>395</v>
      </c>
      <c r="H10" s="32">
        <v>100</v>
      </c>
      <c r="I10" s="13" t="s">
        <v>396</v>
      </c>
      <c r="J10" s="43" t="s">
        <v>397</v>
      </c>
      <c r="K10" s="30" t="s">
        <v>388</v>
      </c>
      <c r="L10" s="30" t="s">
        <v>389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398</v>
      </c>
      <c r="G11" s="27" t="s">
        <v>399</v>
      </c>
      <c r="H11" s="34">
        <v>100</v>
      </c>
      <c r="I11" s="42" t="s">
        <v>400</v>
      </c>
      <c r="J11" s="44" t="s">
        <v>401</v>
      </c>
      <c r="K11" s="45" t="s">
        <v>388</v>
      </c>
      <c r="L11" s="46" t="s">
        <v>402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403</v>
      </c>
      <c r="G12" s="36" t="s">
        <v>404</v>
      </c>
      <c r="H12" s="36" t="s">
        <v>405</v>
      </c>
      <c r="I12" s="42" t="s">
        <v>406</v>
      </c>
      <c r="J12" s="47" t="s">
        <v>407</v>
      </c>
      <c r="K12" s="36" t="s">
        <v>408</v>
      </c>
      <c r="L12" s="48" t="s">
        <v>409</v>
      </c>
      <c r="M12" s="42"/>
    </row>
    <row r="13" s="1" customFormat="1" ht="60" spans="1:13">
      <c r="A13" s="28"/>
      <c r="B13" s="28"/>
      <c r="C13" s="29"/>
      <c r="D13" s="28"/>
      <c r="E13" s="26" t="s">
        <v>410</v>
      </c>
      <c r="F13" s="27" t="s">
        <v>411</v>
      </c>
      <c r="G13" s="11" t="s">
        <v>412</v>
      </c>
      <c r="H13" s="26" t="s">
        <v>413</v>
      </c>
      <c r="I13" s="41" t="s">
        <v>414</v>
      </c>
      <c r="J13" s="49" t="s">
        <v>415</v>
      </c>
      <c r="K13" s="30" t="s">
        <v>416</v>
      </c>
      <c r="L13" s="30" t="s">
        <v>409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417</v>
      </c>
      <c r="G14" s="38" t="s">
        <v>418</v>
      </c>
      <c r="H14" s="26" t="s">
        <v>413</v>
      </c>
      <c r="I14" s="50" t="s">
        <v>419</v>
      </c>
      <c r="J14" s="51" t="s">
        <v>420</v>
      </c>
      <c r="K14" s="30" t="s">
        <v>416</v>
      </c>
      <c r="L14" s="32" t="s">
        <v>409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421</v>
      </c>
      <c r="G15" s="39" t="s">
        <v>422</v>
      </c>
      <c r="H15" s="26" t="s">
        <v>413</v>
      </c>
      <c r="I15" s="41" t="s">
        <v>423</v>
      </c>
      <c r="J15" s="41" t="s">
        <v>424</v>
      </c>
      <c r="K15" s="30" t="s">
        <v>416</v>
      </c>
      <c r="L15" s="30" t="s">
        <v>409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425</v>
      </c>
      <c r="G16" s="30" t="s">
        <v>426</v>
      </c>
      <c r="H16" s="26" t="s">
        <v>413</v>
      </c>
      <c r="I16" s="42" t="s">
        <v>427</v>
      </c>
      <c r="J16" s="47" t="s">
        <v>428</v>
      </c>
      <c r="K16" s="26" t="s">
        <v>416</v>
      </c>
      <c r="L16" s="52" t="s">
        <v>409</v>
      </c>
      <c r="M16" s="26"/>
    </row>
    <row r="17" s="1" customFormat="1" ht="72" spans="1:13">
      <c r="A17" s="28"/>
      <c r="B17" s="28"/>
      <c r="C17" s="29"/>
      <c r="D17" s="28"/>
      <c r="E17" s="26" t="s">
        <v>429</v>
      </c>
      <c r="F17" s="26" t="s">
        <v>430</v>
      </c>
      <c r="G17" s="30" t="s">
        <v>431</v>
      </c>
      <c r="H17" s="32">
        <v>90</v>
      </c>
      <c r="I17" s="40" t="s">
        <v>432</v>
      </c>
      <c r="J17" s="50" t="s">
        <v>433</v>
      </c>
      <c r="K17" s="32" t="s">
        <v>388</v>
      </c>
      <c r="L17" s="32" t="s">
        <v>389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opLeftCell="A2" workbookViewId="0">
      <selection activeCell="J6" sqref="J6:J14"/>
    </sheetView>
  </sheetViews>
  <sheetFormatPr defaultColWidth="10" defaultRowHeight="14.4"/>
  <cols>
    <col min="1" max="1" width="6.25" style="1" customWidth="1"/>
    <col min="2" max="2" width="13.4351851851852" style="1" customWidth="1"/>
    <col min="3" max="3" width="8.41666666666667" style="1" customWidth="1"/>
    <col min="4" max="4" width="10.4444444444444" style="1" customWidth="1"/>
    <col min="5" max="6" width="9.75925925925926" style="1" customWidth="1"/>
    <col min="7" max="7" width="9.90740740740741" style="1" customWidth="1"/>
    <col min="8" max="9" width="8.26851851851852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5925925925926" style="1" customWidth="1"/>
    <col min="17" max="17" width="24.4259259259259" style="1" customWidth="1"/>
    <col min="18" max="18" width="15.75" style="1" customWidth="1"/>
    <col min="19" max="19" width="9.75925925925926" style="1" customWidth="1"/>
    <col min="20" max="16384" width="10" style="1"/>
  </cols>
  <sheetData>
    <row r="1" s="1" customFormat="1" ht="42.25" customHeight="1" spans="1:18">
      <c r="A1" s="2" t="s">
        <v>434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326</v>
      </c>
      <c r="B3" s="4" t="s">
        <v>327</v>
      </c>
      <c r="C3" s="4" t="s">
        <v>435</v>
      </c>
      <c r="D3" s="4"/>
      <c r="E3" s="4"/>
      <c r="F3" s="4"/>
      <c r="G3" s="4"/>
      <c r="H3" s="4"/>
      <c r="I3" s="4"/>
      <c r="J3" s="4" t="s">
        <v>436</v>
      </c>
      <c r="K3" s="4" t="s">
        <v>437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362</v>
      </c>
      <c r="D4" s="4" t="s">
        <v>438</v>
      </c>
      <c r="E4" s="4"/>
      <c r="F4" s="4"/>
      <c r="G4" s="4"/>
      <c r="H4" s="4" t="s">
        <v>439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440</v>
      </c>
      <c r="F5" s="4" t="s">
        <v>142</v>
      </c>
      <c r="G5" s="4" t="s">
        <v>441</v>
      </c>
      <c r="H5" s="4" t="s">
        <v>160</v>
      </c>
      <c r="I5" s="4" t="s">
        <v>161</v>
      </c>
      <c r="J5" s="4"/>
      <c r="K5" s="4" t="s">
        <v>365</v>
      </c>
      <c r="L5" s="4" t="s">
        <v>366</v>
      </c>
      <c r="M5" s="4" t="s">
        <v>367</v>
      </c>
      <c r="N5" s="4" t="s">
        <v>372</v>
      </c>
      <c r="O5" s="4" t="s">
        <v>368</v>
      </c>
      <c r="P5" s="4" t="s">
        <v>442</v>
      </c>
      <c r="Q5" s="4" t="s">
        <v>443</v>
      </c>
      <c r="R5" s="4" t="s">
        <v>373</v>
      </c>
    </row>
    <row r="6" s="1" customFormat="1" ht="33" customHeight="1" spans="1:18">
      <c r="A6" s="5">
        <v>305001</v>
      </c>
      <c r="B6" s="5" t="s">
        <v>444</v>
      </c>
      <c r="C6" s="6">
        <f>D6</f>
        <v>607.71</v>
      </c>
      <c r="D6" s="6">
        <f>H6+I6</f>
        <v>607.71</v>
      </c>
      <c r="E6" s="6"/>
      <c r="F6" s="6"/>
      <c r="G6" s="6"/>
      <c r="H6" s="6">
        <v>603.71</v>
      </c>
      <c r="I6" s="6">
        <v>4</v>
      </c>
      <c r="J6" s="5" t="s">
        <v>445</v>
      </c>
      <c r="K6" s="9" t="s">
        <v>446</v>
      </c>
      <c r="L6" s="9" t="s">
        <v>394</v>
      </c>
      <c r="M6" s="10" t="s">
        <v>447</v>
      </c>
      <c r="N6" s="11" t="s">
        <v>402</v>
      </c>
      <c r="O6" s="11">
        <v>100</v>
      </c>
      <c r="P6" s="11" t="s">
        <v>388</v>
      </c>
      <c r="Q6" s="13" t="s">
        <v>448</v>
      </c>
      <c r="R6" s="16"/>
    </row>
    <row r="7" s="1" customFormat="1" ht="33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398</v>
      </c>
      <c r="M7" s="13" t="s">
        <v>449</v>
      </c>
      <c r="N7" s="11" t="s">
        <v>402</v>
      </c>
      <c r="O7" s="11">
        <v>100</v>
      </c>
      <c r="P7" s="11" t="s">
        <v>388</v>
      </c>
      <c r="Q7" s="13" t="s">
        <v>450</v>
      </c>
      <c r="R7" s="16"/>
    </row>
    <row r="8" s="1" customFormat="1" ht="33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403</v>
      </c>
      <c r="M8" s="13" t="s">
        <v>451</v>
      </c>
      <c r="N8" s="11" t="s">
        <v>409</v>
      </c>
      <c r="O8" s="11" t="s">
        <v>452</v>
      </c>
      <c r="P8" s="11" t="s">
        <v>408</v>
      </c>
      <c r="Q8" s="13" t="s">
        <v>453</v>
      </c>
      <c r="R8" s="16"/>
    </row>
    <row r="9" s="1" customFormat="1" ht="33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454</v>
      </c>
      <c r="M9" s="13" t="s">
        <v>455</v>
      </c>
      <c r="N9" s="11" t="s">
        <v>389</v>
      </c>
      <c r="O9" s="11">
        <v>0</v>
      </c>
      <c r="P9" s="11" t="s">
        <v>388</v>
      </c>
      <c r="Q9" s="13" t="s">
        <v>456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410</v>
      </c>
      <c r="L10" s="11" t="s">
        <v>411</v>
      </c>
      <c r="M10" s="13" t="s">
        <v>457</v>
      </c>
      <c r="N10" s="11" t="s">
        <v>409</v>
      </c>
      <c r="O10" s="11" t="s">
        <v>413</v>
      </c>
      <c r="P10" s="11" t="s">
        <v>416</v>
      </c>
      <c r="Q10" s="13" t="s">
        <v>458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417</v>
      </c>
      <c r="M11" s="10" t="s">
        <v>459</v>
      </c>
      <c r="N11" s="11" t="s">
        <v>409</v>
      </c>
      <c r="O11" s="11" t="s">
        <v>413</v>
      </c>
      <c r="P11" s="11" t="s">
        <v>416</v>
      </c>
      <c r="Q11" s="10" t="s">
        <v>419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421</v>
      </c>
      <c r="M12" s="13" t="s">
        <v>422</v>
      </c>
      <c r="N12" s="11" t="s">
        <v>409</v>
      </c>
      <c r="O12" s="11" t="s">
        <v>413</v>
      </c>
      <c r="P12" s="11" t="s">
        <v>416</v>
      </c>
      <c r="Q12" s="13" t="s">
        <v>460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425</v>
      </c>
      <c r="M13" s="13" t="s">
        <v>426</v>
      </c>
      <c r="N13" s="11" t="s">
        <v>409</v>
      </c>
      <c r="O13" s="11" t="s">
        <v>413</v>
      </c>
      <c r="P13" s="11" t="s">
        <v>416</v>
      </c>
      <c r="Q13" s="13" t="s">
        <v>427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429</v>
      </c>
      <c r="L14" s="11" t="s">
        <v>430</v>
      </c>
      <c r="M14" s="13" t="s">
        <v>461</v>
      </c>
      <c r="N14" s="11" t="s">
        <v>389</v>
      </c>
      <c r="O14" s="11">
        <v>90</v>
      </c>
      <c r="P14" s="11" t="s">
        <v>388</v>
      </c>
      <c r="Q14" s="17" t="s">
        <v>462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2023-03-22T06:05:00Z</dcterms:created>
  <dcterms:modified xsi:type="dcterms:W3CDTF">2024-09-15T04:43:13Z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96840002E2B84D41AD9F30729F01923E</vt:lpwstr>
  </property>
</Properties>
</file>