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8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<sst xmlns="http://schemas.openxmlformats.org/spreadsheetml/2006/main" count="1394" uniqueCount="526">
  <si>
    <t>2023年部门预算公开表</t>
  </si>
  <si>
    <t>单位编码：</t>
  </si>
  <si>
    <t>430001</t>
  </si>
  <si>
    <t>单位名称：</t>
  </si>
  <si>
    <t>麻阳苗族自治县市场监督管理局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</si>
  <si>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</si>
  <si>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</si>
  <si>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</si>
  <si>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</si>
  <si>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</si>
  <si>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</si>
  <si>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</si>
  <si>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</si>
  <si>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</si>
  <si>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</si>
  <si>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</si>
  <si>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</si>
  <si>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</si>
  <si>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</si>
  <si>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</si>
  <si>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</si>
  <si>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</si>
  <si>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</si>
  <si>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</si>
  <si>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</si>
  <si>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</si>
  <si>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</si>
  <si>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</si>
  <si>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</si>
  <si>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</si>
  <si>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单位：430001_麻阳苗族自治县市场监督管理局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</si>
  <si>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</si>
  <si>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</si>
  <si>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</si>
  <si>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</si>
  <si>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</si>
  <si>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</si>
  <si>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</si>
  <si>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</si>
  <si>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</si>
  <si>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</si>
  <si>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</si>
  <si>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</si>
  <si>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</si>
  <si>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</si>
  <si>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</si>
  <si>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</si>
  <si>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</si>
  <si>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</si>
  <si>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</si>
  <si>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</si>
  <si>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</si>
  <si>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</si>
  <si>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</si>
  <si>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</si>
  <si>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</si>
  <si>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</si>
  <si>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</si>
  <si>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</si>
  <si>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</si>
  <si>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</si>
  <si>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</si>
  <si>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</si>
  <si>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</si>
  <si>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</si>
  <si>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</si>
  <si>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</si>
  <si>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</si>
  <si>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</si>
  <si>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</si>
  <si>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</si>
  <si>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</si>
  <si>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</si>
  <si>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</si>
  <si>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</si>
  <si>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</si>
  <si>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</si>
  <si>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</si>
  <si>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</si>
  <si>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</si>
  <si>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</si>
  <si>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</si>
  <si>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</si>
  <si>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</si>
  <si>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</si>
  <si>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</si>
  <si>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</si>
  <si>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</si>
  <si>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</si>
  <si>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</si>
  <si>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</si>
  <si>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</si>
  <si>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</si>
  <si>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</si>
  <si>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</si>
  <si>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</si>
  <si>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</si>
  <si>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</si>
  <si>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</si>
  <si>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</si>
  <si>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</si>
  <si>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</si>
  <si>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</si>
  <si>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</si>
  <si>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</si>
  <si>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</si>
  <si>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</si>
  <si>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</si>
  <si>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</si>
  <si>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</si>
  <si>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</si>
  <si>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</si>
  <si>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</si>
  <si>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</si>
  <si>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</si>
  <si>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</si>
  <si>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</si>
  <si>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</si>
  <si>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</si>
  <si>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</si>
  <si>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</si>
  <si>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</si>
  <si>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</si>
  <si>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</si>
  <si>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</si>
  <si>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</si>
  <si>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</si>
  <si>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</si>
  <si>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</si>
  <si>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</si>
  <si>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</si>
  <si>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</si>
  <si>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</si>
  <si>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</si>
  <si>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</si>
  <si>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</si>
  <si>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</si>
  <si>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</si>
  <si>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</si>
  <si>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</si>
  <si>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</si>
  <si>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</si>
  <si>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</si>
  <si>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</si>
  <si>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</si>
  <si>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</si>
  <si>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</si>
  <si>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</si>
  <si>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</si>
  <si>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</si>
  <si>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</si>
  <si>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</si>
  <si>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</si>
  <si>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430</t>
  </si>
  <si>
    <t xml:space="preserve">  430001</t>
  </si>
  <si>
    <t xml:space="preserve">  麻阳苗族自治县市场监督管理局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</si>
  <si>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</si>
  <si>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</si>
  <si>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</si>
  <si>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</si>
  <si>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</si>
  <si>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</si>
  <si>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</si>
  <si>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</si>
  <si>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</si>
  <si>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</si>
  <si>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</si>
  <si>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</si>
  <si>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</si>
  <si>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38</t>
  </si>
  <si>
    <t>01</t>
  </si>
  <si>
    <t xml:space="preserve">    2013801</t>
  </si>
  <si>
    <t xml:space="preserve">    行政运行</t>
  </si>
  <si>
    <t>05</t>
  </si>
  <si>
    <t xml:space="preserve">    2013805</t>
  </si>
  <si>
    <t xml:space="preserve">    市场秩序执法</t>
  </si>
  <si>
    <t>16</t>
  </si>
  <si>
    <t xml:space="preserve">    2013816</t>
  </si>
  <si>
    <t xml:space="preserve">    食品安全监管</t>
  </si>
  <si>
    <t>99</t>
  </si>
  <si>
    <t xml:space="preserve">    2013899</t>
  </si>
  <si>
    <t xml:space="preserve">    其他市场监督管理事务</t>
  </si>
  <si>
    <t>208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</si>
  <si>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</si>
  <si>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</si>
  <si>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</si>
  <si>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</si>
  <si>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</si>
  <si>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</si>
  <si>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</si>
  <si>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</si>
  <si>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</si>
  <si>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</si>
  <si>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</si>
  <si>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</si>
  <si>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</si>
  <si>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</si>
  <si>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</si>
  <si>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</si>
  <si>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</si>
  <si>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</si>
  <si>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</si>
  <si>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</si>
  <si>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</si>
  <si>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</si>
  <si>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</si>
  <si>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</si>
  <si>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</si>
  <si>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</si>
  <si>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</si>
  <si>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</si>
  <si>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</si>
  <si>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</si>
  <si>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</si>
  <si>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</si>
  <si>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</si>
  <si>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430001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</si>
  <si>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</si>
  <si>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</si>
  <si>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</si>
  <si>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</si>
  <si>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</si>
  <si>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</si>
  <si>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</si>
  <si>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</si>
  <si>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</si>
  <si>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</si>
  <si>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</si>
  <si>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</si>
  <si>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</si>
  <si>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</si>
  <si>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</si>
  <si>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</si>
  <si>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</si>
  <si>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</si>
  <si>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</si>
  <si>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</si>
  <si>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</si>
  <si>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</si>
  <si>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</si>
  <si>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</si>
  <si>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</si>
  <si>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</si>
  <si>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</si>
  <si>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</si>
  <si>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</si>
  <si>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</si>
  <si>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</si>
  <si>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</si>
  <si>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</si>
  <si>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</si>
  <si>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</si>
  <si>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</si>
  <si>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</si>
  <si>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</si>
  <si>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20138</t>
  </si>
  <si>
    <t xml:space="preserve">    市场监督管理事务</t>
  </si>
  <si>
    <t xml:space="preserve">     2013801</t>
  </si>
  <si>
    <t xml:space="preserve">     行政运行</t>
  </si>
  <si>
    <t xml:space="preserve">     2013805</t>
  </si>
  <si>
    <t xml:space="preserve">     市场秩序执法</t>
  </si>
  <si>
    <t xml:space="preserve">     2013816</t>
  </si>
  <si>
    <t xml:space="preserve">     食品安全监管</t>
  </si>
  <si>
    <t xml:space="preserve">     2013899</t>
  </si>
  <si>
    <t xml:space="preserve">     其他市场监督管理事务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</si>
  <si>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</si>
  <si>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</si>
  <si>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</si>
  <si>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</si>
  <si>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</si>
  <si>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</si>
  <si>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</si>
  <si>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</si>
  <si>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</si>
  <si>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</si>
  <si>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</si>
  <si>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</si>
  <si>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</si>
  <si>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</si>
  <si>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</si>
  <si>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</si>
  <si>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</si>
  <si>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</si>
  <si>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</si>
  <si>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</si>
  <si>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</si>
  <si>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</si>
  <si>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</si>
  <si>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</si>
  <si>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</si>
  <si>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</si>
  <si>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</si>
  <si>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</si>
  <si>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</si>
  <si>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</si>
  <si>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</si>
  <si>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</si>
  <si>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</si>
  <si>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</si>
  <si>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</si>
  <si>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</si>
  <si>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</si>
  <si>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</si>
  <si>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</si>
  <si>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</si>
  <si>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</si>
  <si>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</si>
  <si>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</si>
  <si>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</si>
  <si>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</si>
  <si>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</si>
  <si>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</si>
  <si>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</si>
  <si>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</si>
  <si>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</si>
  <si>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</si>
  <si>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</si>
  <si>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</si>
  <si>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</si>
  <si>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</si>
  <si>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</si>
  <si>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</si>
  <si>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</si>
  <si>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</si>
  <si>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</si>
  <si>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</si>
  <si>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</si>
  <si>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</si>
  <si>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</si>
  <si>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</si>
  <si>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</si>
  <si>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</si>
  <si>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</si>
  <si>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</si>
  <si>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</si>
  <si>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</si>
  <si>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</si>
  <si>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</si>
  <si>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</si>
  <si>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</si>
  <si>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</si>
  <si>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</si>
  <si>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</si>
  <si>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</si>
  <si>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</si>
  <si>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</si>
  <si>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</si>
  <si>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</si>
  <si>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</si>
  <si>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</si>
  <si>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</si>
  <si>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</si>
  <si>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</si>
  <si>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</si>
  <si>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</si>
  <si>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</si>
  <si>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</si>
  <si>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</si>
  <si>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</si>
  <si>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</si>
  <si>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</si>
  <si>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</si>
  <si>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</si>
  <si>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</si>
  <si>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</si>
  <si>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</si>
  <si>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</si>
  <si>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</si>
  <si>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</si>
  <si>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</si>
  <si>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</si>
  <si>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</si>
  <si>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</si>
  <si>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</si>
  <si>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</si>
  <si>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</si>
  <si>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</si>
  <si>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</si>
  <si>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</si>
  <si>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</si>
  <si>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430001</t>
  </si>
  <si>
    <t xml:space="preserve">   市场监督管理专项资金1</t>
  </si>
  <si>
    <t xml:space="preserve">   省级市场监管专项资金3</t>
  </si>
  <si>
    <t xml:space="preserve">   食品安全抽检经费、智慧市场监管试点建设资金2</t>
  </si>
  <si>
    <t xml:space="preserve">   中央食品监管补助3</t>
  </si>
  <si>
    <t>项目支出绩效目标表</t>
  </si>
  <si>
    <t>单位：430001-麻阳苗族自治县市场监督管理局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</si>
  <si>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</si>
  <si>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</si>
  <si>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</si>
  <si>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</si>
  <si>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</si>
  <si>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</si>
  <si>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</si>
  <si>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</si>
  <si>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</si>
  <si>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</si>
  <si>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</si>
  <si>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</si>
  <si>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</si>
  <si>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市场监督管理专项资金</t>
  </si>
  <si>
    <t>1、专项工作经费14万元（含：打击传销专项经费、农产品和食品抽样检验经费、农村食品“两网”建设、食品药品安全科普宣传经费、乡镇食品协管站工作经费、食品安全目标管理考核工作经费、消费维权工作经费，智慧市场监管工作经费等）；2、全县药品、保健食品、化妆品、餐饮食品检验经费20万元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</si>
  <si>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</si>
  <si>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</si>
  <si>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</si>
  <si>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</si>
  <si>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</si>
  <si>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</si>
  <si>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</si>
  <si>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</si>
  <si>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</si>
  <si>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</si>
  <si>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</si>
  <si>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</si>
  <si>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</si>
  <si>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</si>
  <si>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</si>
  <si>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</si>
  <si>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</si>
  <si>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</si>
  <si>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</si>
  <si>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食品、药品、保健食品、化妆品以及产品质量抽检</t>
  </si>
  <si>
    <t>考核项目数量情况</t>
  </si>
  <si>
    <t>完成100%得10分，每减少1次扣0.2分，扣完为止。</t>
  </si>
  <si>
    <t>批次</t>
  </si>
  <si>
    <t>质量指标</t>
  </si>
  <si>
    <t>不合格药品保健食品化妆品抽检核查处置率</t>
  </si>
  <si>
    <t>完成项目质量考核。</t>
  </si>
  <si>
    <t>项目按计划完成得5分，每下降1%，扣0.5分，扣完为止。</t>
  </si>
  <si>
    <t>=</t>
  </si>
  <si>
    <t>药品保健食品化妆品抽检完成率</t>
  </si>
  <si>
    <t>时效指标</t>
  </si>
  <si>
    <t>完成及时性</t>
  </si>
  <si>
    <t>2023年12月31日之前完成</t>
  </si>
  <si>
    <t>考核项目时效性。</t>
  </si>
  <si>
    <t>项目均在2023年12月31日前完成，得10分，每推迟10天扣0.5分，扣完为止。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</si>
  <si>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</si>
  <si>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</si>
  <si>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</si>
  <si>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</si>
  <si>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</si>
  <si>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</si>
  <si>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</si>
  <si>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</si>
  <si>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</si>
  <si>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促进行业健康发展</t>
  </si>
  <si>
    <t>有效保障</t>
  </si>
  <si>
    <t>规范市场秩序、保障公平竞争、维护消费者权益、促进行业健康发展。</t>
  </si>
  <si>
    <t>效果明显得10分，效果一般5分，否则不得分。</t>
  </si>
  <si>
    <t>生态效益指标</t>
  </si>
  <si>
    <t>生态效益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</si>
  <si>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</si>
  <si>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</si>
  <si>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</si>
  <si>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提升市场主体的诚信意识和品质质量</t>
  </si>
  <si>
    <t>效果明显</t>
  </si>
  <si>
    <t>加强执法检查和监管制度建设，推进经济高质量发展和社会和谐稳定。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</si>
  <si>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</si>
  <si>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</si>
  <si>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</si>
  <si>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</si>
  <si>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</si>
  <si>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</si>
  <si>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省级市场监管专项资金</t>
  </si>
  <si>
    <t>省级市场监督专项</t>
  </si>
  <si>
    <t>市场监管宣传次数</t>
  </si>
  <si>
    <t>考核市场监管宣传次数</t>
  </si>
  <si>
    <t>宣传1次及以上得5分，否则不得分。</t>
  </si>
  <si>
    <t>次</t>
  </si>
  <si>
    <t>市场专项整治活动次数</t>
  </si>
  <si>
    <t>考核市场专项整治活动次数</t>
  </si>
  <si>
    <t>整治2次及以上得5分，减少1次扣2.5分，扣完为止。</t>
  </si>
  <si>
    <t>项目绩效目标达成率</t>
  </si>
  <si>
    <t>项目按计划完成得10分，每下降1%，扣0.5分，扣完为止。</t>
  </si>
  <si>
    <t>社会效益</t>
  </si>
  <si>
    <t>强化市场监管、促进消费维权、提高食品药品安全水平、推动经济高质量发展。</t>
  </si>
  <si>
    <t>改善市场营商环境和公共服务水平</t>
  </si>
  <si>
    <t>食品安全抽检经费、智慧市场监管试点建设资金</t>
  </si>
  <si>
    <t>食品安全抽检经费、智慧市场监管建设资金</t>
  </si>
  <si>
    <t>工作实际完成率</t>
  </si>
  <si>
    <t>完成100%得10分，每下降1%扣0.5分，扣完为止。</t>
  </si>
  <si>
    <t>监测完成率</t>
  </si>
  <si>
    <t>保障人民群众身体健康、提高市场监管效率</t>
  </si>
  <si>
    <t>提高食品药品安全水平，保障人民群众身体健康。规范市场秩序，保护消费者权益，促进市场主体诚信经营。</t>
  </si>
  <si>
    <t>构建开放、共享、协同的智慧监管新格局</t>
  </si>
  <si>
    <t>持续推进数字化、网络化、智能化发展，提升市场监管科技水平，促进经济高质量发展和社会和谐稳定。</t>
  </si>
  <si>
    <t>中央食品监管补助</t>
  </si>
  <si>
    <t>食品安全宣传活动次数</t>
  </si>
  <si>
    <t>考核食品安全宣传活动次数</t>
  </si>
  <si>
    <t>完成100%得10分，否则不得分。</t>
  </si>
  <si>
    <t>定量</t>
  </si>
  <si>
    <t>食品安全抽检完成率</t>
  </si>
  <si>
    <t>加强食品监管，提高产品质量安全水平，保障人民群众身体健康。</t>
  </si>
  <si>
    <t>促进食品产业升级、转型和创新</t>
  </si>
  <si>
    <t>完善食品生产流通和市场准入制度，提高行业自律和监管水平，进一步推进食品安全治理体系现代化。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</si>
  <si>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</si>
  <si>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</si>
  <si>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</si>
  <si>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</si>
  <si>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</si>
  <si>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</si>
  <si>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</si>
  <si>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</si>
  <si>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</si>
  <si>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</si>
  <si>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目标1：全力服务民生目标2：加强干部队伍建设。目标3：严抓食品安全。目标4：严抓药械安全目标5：严抓特种设备安全。目标6：严抓产商品质量安全。目标7：强化证照管理。目标8：强化企业信用公示。目标9：强化打假治劣力度。目标10：强化市场规范管理。</t>
  </si>
  <si>
    <t>产出指标
(50分)</t>
  </si>
  <si>
    <t>专项工作完成率</t>
  </si>
  <si>
    <t>考核整体完成数量。</t>
  </si>
  <si>
    <t>完成达标率</t>
  </si>
  <si>
    <t>整体工作质量考核。</t>
  </si>
  <si>
    <t>完成及时率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</si>
  <si>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</si>
  <si>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</si>
  <si>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</si>
  <si>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</si>
  <si>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</si>
  <si>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提高财政资金的使用效益</t>
  </si>
  <si>
    <t>考核资金使用效益情况。</t>
  </si>
  <si>
    <t>维护市场秩序和公平竞争</t>
  </si>
  <si>
    <t>促进和保护消费者权益、推动经济高质量发展和社会和谐稳定。</t>
  </si>
  <si>
    <t>促进生态系统稳定功能和生态品质提升。</t>
  </si>
  <si>
    <t>加强市场监管体系建设和监管执法能力提升</t>
  </si>
  <si>
    <t>提高食品药品安全水平和质量服务营商环境，推动市场经济健康有序发展。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</si>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</sst>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0">
    <font>
      <sz val="11"/>
      <color indexed="8"/>
      <name val="宋体"/>
      <charset val="1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10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4" fontId="5" fillId="2" borderId="13" xfId="0" applyNumberFormat="1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10" fillId="2" borderId="13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4" fontId="4" fillId="2" borderId="13" xfId="0" applyNumberFormat="1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 wrapText="1"/>
    </xf>
    <xf numFmtId="4" fontId="17" fillId="2" borderId="13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10" fontId="0" fillId="0" borderId="0" xfId="3" applyNumberFormat="1">
      <alignment vertical="center"/>
    </xf>
    <xf numFmtId="0" fontId="18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64.15" customHeight="1" spans="1:9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ht="20.45" customHeight="1" spans="1:9">
      <c r="A2" s="56"/>
      <c r="B2" s="56"/>
      <c r="C2" s="56"/>
      <c r="D2" s="56"/>
      <c r="E2" s="56"/>
      <c r="F2" s="56"/>
      <c r="G2" s="56"/>
      <c r="H2" s="56"/>
      <c r="I2" s="56"/>
    </row>
    <row r="3" ht="18.75" customHeight="1" spans="1:9">
      <c r="A3" s="56"/>
      <c r="B3" s="56"/>
      <c r="C3" s="56"/>
      <c r="D3" s="56"/>
      <c r="E3" s="56"/>
      <c r="F3" s="56"/>
      <c r="G3" s="56"/>
      <c r="H3" s="56"/>
      <c r="I3" s="56"/>
    </row>
    <row r="4" ht="34.7" customHeight="1" spans="1:9">
      <c r="A4" s="101"/>
      <c r="B4" s="102"/>
      <c r="C4" s="54"/>
      <c r="D4" s="101" t="s">
        <v>1</v>
      </c>
      <c r="E4" s="102" t="s">
        <v>2</v>
      </c>
      <c r="F4" s="102"/>
      <c r="G4" s="102"/>
      <c r="H4" s="102"/>
      <c r="I4" s="54"/>
    </row>
    <row r="5" ht="47.45" customHeight="1" spans="1:9">
      <c r="A5" s="101"/>
      <c r="B5" s="102"/>
      <c r="C5" s="54"/>
      <c r="D5" s="101" t="s">
        <v>3</v>
      </c>
      <c r="E5" s="102" t="s">
        <v>4</v>
      </c>
      <c r="F5" s="102"/>
      <c r="G5" s="102"/>
      <c r="H5" s="102"/>
      <c r="I5" s="54"/>
    </row>
    <row r="6" ht="14.25" customHeight="1"/>
    <row r="7" ht="14.25" customHeight="1"/>
    <row r="8" ht="14.25" customHeight="1" spans="4:4">
      <c r="D8" s="54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5" workbookViewId="0">
      <selection activeCell="E31" sqref="E31"/>
    </sheetView>
  </sheetViews>
  <sheetFormatPr defaultColWidth="9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28.7" customHeight="1" spans="1:3">
      <c r="A1" s="54"/>
      <c r="B1" s="75" t="s">
        <v>5</v>
      </c>
      <c r="C1" s="75"/>
    </row>
    <row r="2" ht="21.95" customHeight="1" spans="2:3">
      <c r="B2" s="75"/>
      <c r="C2" s="75"/>
    </row>
    <row r="3" ht="27.2" customHeight="1" spans="2:3">
      <c r="B3" s="96" t="s">
        <v>6</v>
      </c>
      <c r="C3" s="96"/>
    </row>
    <row r="4" ht="28.5" customHeight="1" spans="2:3">
      <c r="B4" s="97">
        <v>1</v>
      </c>
      <c r="C4" s="98" t="s">
        <v>7</v>
      </c>
    </row>
    <row r="5" ht="28.5" customHeight="1" spans="2:3">
      <c r="B5" s="97">
        <v>2</v>
      </c>
      <c r="C5" s="99" t="s">
        <v>8</v>
      </c>
    </row>
    <row r="6" ht="28.5" customHeight="1" spans="2:3">
      <c r="B6" s="97">
        <v>3</v>
      </c>
      <c r="C6" s="98" t="s">
        <v>9</v>
      </c>
    </row>
    <row r="7" ht="28.5" customHeight="1" spans="2:3">
      <c r="B7" s="97">
        <v>4</v>
      </c>
      <c r="C7" s="98" t="s">
        <v>10</v>
      </c>
    </row>
    <row r="8" ht="28.5" customHeight="1" spans="2:3">
      <c r="B8" s="97">
        <v>5</v>
      </c>
      <c r="C8" s="98" t="s">
        <v>11</v>
      </c>
    </row>
    <row r="9" ht="28.5" customHeight="1" spans="2:3">
      <c r="B9" s="97">
        <v>6</v>
      </c>
      <c r="C9" s="98" t="s">
        <v>12</v>
      </c>
    </row>
    <row r="10" ht="28.5" customHeight="1" spans="2:3">
      <c r="B10" s="97">
        <v>7</v>
      </c>
      <c r="C10" s="98" t="s">
        <v>13</v>
      </c>
    </row>
    <row r="11" ht="28.5" customHeight="1" spans="2:3">
      <c r="B11" s="97">
        <v>8</v>
      </c>
      <c r="C11" s="98" t="s">
        <v>14</v>
      </c>
    </row>
    <row r="12" ht="28.5" customHeight="1" spans="2:3">
      <c r="B12" s="97">
        <v>9</v>
      </c>
      <c r="C12" s="98" t="s">
        <v>15</v>
      </c>
    </row>
    <row r="13" ht="28.5" customHeight="1" spans="2:3">
      <c r="B13" s="97">
        <v>10</v>
      </c>
      <c r="C13" s="98" t="s">
        <v>16</v>
      </c>
    </row>
    <row r="14" ht="28.5" customHeight="1" spans="2:3">
      <c r="B14" s="97">
        <v>11</v>
      </c>
      <c r="C14" s="98" t="s">
        <v>17</v>
      </c>
    </row>
    <row r="15" ht="28.5" customHeight="1" spans="2:3">
      <c r="B15" s="97">
        <v>12</v>
      </c>
      <c r="C15" s="98" t="s">
        <v>18</v>
      </c>
    </row>
    <row r="16" ht="28.5" customHeight="1" spans="2:3">
      <c r="B16" s="97">
        <v>13</v>
      </c>
      <c r="C16" s="98" t="s">
        <v>19</v>
      </c>
    </row>
    <row r="17" ht="28.5" customHeight="1" spans="2:3">
      <c r="B17" s="97">
        <v>14</v>
      </c>
      <c r="C17" s="98" t="s">
        <v>20</v>
      </c>
    </row>
    <row r="18" ht="28.5" customHeight="1" spans="2:3">
      <c r="B18" s="97">
        <v>15</v>
      </c>
      <c r="C18" s="98" t="s">
        <v>21</v>
      </c>
    </row>
    <row r="19" ht="28.5" customHeight="1" spans="2:3">
      <c r="B19" s="97">
        <v>16</v>
      </c>
      <c r="C19" s="98" t="s">
        <v>22</v>
      </c>
    </row>
    <row r="20" ht="28.5" customHeight="1" spans="2:3">
      <c r="B20" s="97">
        <v>17</v>
      </c>
      <c r="C20" s="98" t="s">
        <v>23</v>
      </c>
    </row>
    <row r="21" ht="28.5" customHeight="1" spans="2:3">
      <c r="B21" s="97">
        <v>18</v>
      </c>
      <c r="C21" s="98" t="s">
        <v>24</v>
      </c>
    </row>
    <row r="22" ht="28.5" customHeight="1" spans="2:3">
      <c r="B22" s="97">
        <v>19</v>
      </c>
      <c r="C22" s="98" t="s">
        <v>25</v>
      </c>
    </row>
    <row r="23" ht="28.5" customHeight="1" spans="2:3">
      <c r="B23" s="97">
        <v>20</v>
      </c>
      <c r="C23" s="98" t="s">
        <v>26</v>
      </c>
    </row>
    <row r="24" customFormat="1" ht="28.5" customHeight="1" spans="2:3">
      <c r="B24" s="97">
        <v>21</v>
      </c>
      <c r="C24" s="98" t="s">
        <v>27</v>
      </c>
    </row>
    <row r="25" customFormat="1" ht="28.5" customHeight="1" spans="2:3">
      <c r="B25" s="97">
        <v>22</v>
      </c>
      <c r="C25" s="98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zoomScale="130" zoomScaleNormal="130" topLeftCell="B1" workbookViewId="0">
      <selection activeCell="L9" sqref="L9"/>
    </sheetView>
  </sheetViews>
  <sheetFormatPr defaultColWidth="9" defaultRowHeight="14.4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  <col min="10" max="10" width="12.8888888888889" style="94"/>
  </cols>
  <sheetData>
    <row r="1" ht="11.25" customHeight="1" spans="1:8">
      <c r="A1" s="54"/>
      <c r="H1" s="64" t="s">
        <v>29</v>
      </c>
    </row>
    <row r="2" ht="21.2" customHeight="1" spans="1:8">
      <c r="A2" s="95" t="s">
        <v>7</v>
      </c>
      <c r="B2" s="95"/>
      <c r="C2" s="95"/>
      <c r="D2" s="95"/>
      <c r="E2" s="95"/>
      <c r="F2" s="95"/>
      <c r="G2" s="95"/>
      <c r="H2" s="95"/>
    </row>
    <row r="3" ht="15" customHeight="1" spans="1:8">
      <c r="A3" s="56" t="s">
        <v>30</v>
      </c>
      <c r="B3" s="56"/>
      <c r="C3" s="56"/>
      <c r="D3" s="56"/>
      <c r="E3" s="56"/>
      <c r="F3" s="56"/>
      <c r="G3" s="65" t="s">
        <v>31</v>
      </c>
      <c r="H3" s="65"/>
    </row>
    <row r="4" ht="15.6" customHeight="1" spans="1:8">
      <c r="A4" s="57" t="s">
        <v>32</v>
      </c>
      <c r="B4" s="57"/>
      <c r="C4" s="57" t="s">
        <v>33</v>
      </c>
      <c r="D4" s="57"/>
      <c r="E4" s="57"/>
      <c r="F4" s="57"/>
      <c r="G4" s="57"/>
      <c r="H4" s="57"/>
    </row>
    <row r="5" ht="19.5" customHeight="1" spans="1:8">
      <c r="A5" s="57" t="s">
        <v>34</v>
      </c>
      <c r="B5" s="57" t="s">
        <v>35</v>
      </c>
      <c r="C5" s="57" t="s">
        <v>36</v>
      </c>
      <c r="D5" s="57" t="s">
        <v>35</v>
      </c>
      <c r="E5" s="57" t="s">
        <v>37</v>
      </c>
      <c r="F5" s="57" t="s">
        <v>35</v>
      </c>
      <c r="G5" s="57" t="s">
        <v>38</v>
      </c>
      <c r="H5" s="57" t="s">
        <v>35</v>
      </c>
    </row>
    <row r="6" ht="14.25" customHeight="1" spans="1:8">
      <c r="A6" s="58" t="s">
        <v>39</v>
      </c>
      <c r="B6" s="63">
        <v>1920.33</v>
      </c>
      <c r="C6" s="66" t="s">
        <v>40</v>
      </c>
      <c r="D6" s="68">
        <v>1559.72</v>
      </c>
      <c r="E6" s="58" t="s">
        <v>41</v>
      </c>
      <c r="F6" s="60">
        <v>1866.33</v>
      </c>
      <c r="G6" s="66" t="s">
        <v>42</v>
      </c>
      <c r="H6" s="63">
        <v>1684.86</v>
      </c>
    </row>
    <row r="7" ht="14.25" customHeight="1" spans="1:10">
      <c r="A7" s="66" t="s">
        <v>43</v>
      </c>
      <c r="B7" s="63">
        <v>1920.33</v>
      </c>
      <c r="C7" s="66" t="s">
        <v>44</v>
      </c>
      <c r="D7" s="68"/>
      <c r="E7" s="66" t="s">
        <v>45</v>
      </c>
      <c r="F7" s="63">
        <v>1731.08</v>
      </c>
      <c r="G7" s="66" t="s">
        <v>46</v>
      </c>
      <c r="H7" s="63">
        <v>197.438</v>
      </c>
      <c r="J7" s="94">
        <f>D6/D37</f>
        <v>0.773927843082771</v>
      </c>
    </row>
    <row r="8" ht="14.25" customHeight="1" spans="1:10">
      <c r="A8" s="58" t="s">
        <v>47</v>
      </c>
      <c r="B8" s="63"/>
      <c r="C8" s="66" t="s">
        <v>48</v>
      </c>
      <c r="D8" s="68"/>
      <c r="E8" s="66" t="s">
        <v>49</v>
      </c>
      <c r="F8" s="63">
        <v>48.438</v>
      </c>
      <c r="G8" s="66" t="s">
        <v>50</v>
      </c>
      <c r="H8" s="63"/>
      <c r="J8" s="94">
        <f>D13/D37</f>
        <v>0.114030952747193</v>
      </c>
    </row>
    <row r="9" ht="14.25" customHeight="1" spans="1:10">
      <c r="A9" s="66" t="s">
        <v>51</v>
      </c>
      <c r="B9" s="63"/>
      <c r="C9" s="66" t="s">
        <v>52</v>
      </c>
      <c r="D9" s="68"/>
      <c r="E9" s="66" t="s">
        <v>53</v>
      </c>
      <c r="F9" s="63">
        <v>86.812</v>
      </c>
      <c r="G9" s="66" t="s">
        <v>54</v>
      </c>
      <c r="H9" s="63"/>
      <c r="J9" s="94">
        <f>D15/D37</f>
        <v>0.047525715391524</v>
      </c>
    </row>
    <row r="10" ht="14.25" customHeight="1" spans="1:10">
      <c r="A10" s="66" t="s">
        <v>55</v>
      </c>
      <c r="B10" s="63"/>
      <c r="C10" s="66" t="s">
        <v>56</v>
      </c>
      <c r="D10" s="68"/>
      <c r="E10" s="58" t="s">
        <v>57</v>
      </c>
      <c r="F10" s="60">
        <v>149</v>
      </c>
      <c r="G10" s="66" t="s">
        <v>58</v>
      </c>
      <c r="H10" s="63">
        <v>46.22</v>
      </c>
      <c r="J10" s="94">
        <f>D25/D37</f>
        <v>0.0645154887785127</v>
      </c>
    </row>
    <row r="11" ht="14.25" customHeight="1" spans="1:8">
      <c r="A11" s="66" t="s">
        <v>59</v>
      </c>
      <c r="B11" s="63"/>
      <c r="C11" s="66" t="s">
        <v>60</v>
      </c>
      <c r="D11" s="68"/>
      <c r="E11" s="66" t="s">
        <v>61</v>
      </c>
      <c r="F11" s="63"/>
      <c r="G11" s="66" t="s">
        <v>62</v>
      </c>
      <c r="H11" s="63"/>
    </row>
    <row r="12" ht="14.25" customHeight="1" spans="1:8">
      <c r="A12" s="66" t="s">
        <v>63</v>
      </c>
      <c r="B12" s="63"/>
      <c r="C12" s="66" t="s">
        <v>64</v>
      </c>
      <c r="D12" s="68"/>
      <c r="E12" s="66" t="s">
        <v>65</v>
      </c>
      <c r="F12" s="63">
        <v>149</v>
      </c>
      <c r="G12" s="66" t="s">
        <v>66</v>
      </c>
      <c r="H12" s="63"/>
    </row>
    <row r="13" ht="14.25" customHeight="1" spans="1:8">
      <c r="A13" s="66" t="s">
        <v>67</v>
      </c>
      <c r="B13" s="63"/>
      <c r="C13" s="66" t="s">
        <v>68</v>
      </c>
      <c r="D13" s="68">
        <v>229.81</v>
      </c>
      <c r="E13" s="66" t="s">
        <v>69</v>
      </c>
      <c r="F13" s="63"/>
      <c r="G13" s="66" t="s">
        <v>70</v>
      </c>
      <c r="H13" s="63"/>
    </row>
    <row r="14" ht="14.25" customHeight="1" spans="1:8">
      <c r="A14" s="66" t="s">
        <v>71</v>
      </c>
      <c r="B14" s="63"/>
      <c r="C14" s="66" t="s">
        <v>72</v>
      </c>
      <c r="D14" s="68"/>
      <c r="E14" s="66" t="s">
        <v>73</v>
      </c>
      <c r="F14" s="63"/>
      <c r="G14" s="66" t="s">
        <v>74</v>
      </c>
      <c r="H14" s="63">
        <v>86.812</v>
      </c>
    </row>
    <row r="15" ht="14.25" customHeight="1" spans="1:8">
      <c r="A15" s="66" t="s">
        <v>75</v>
      </c>
      <c r="B15" s="63"/>
      <c r="C15" s="66" t="s">
        <v>76</v>
      </c>
      <c r="D15" s="68">
        <v>95.78</v>
      </c>
      <c r="E15" s="66" t="s">
        <v>77</v>
      </c>
      <c r="F15" s="63"/>
      <c r="G15" s="66" t="s">
        <v>78</v>
      </c>
      <c r="H15" s="63"/>
    </row>
    <row r="16" ht="14.25" customHeight="1" spans="1:8">
      <c r="A16" s="66" t="s">
        <v>79</v>
      </c>
      <c r="B16" s="63"/>
      <c r="C16" s="66" t="s">
        <v>80</v>
      </c>
      <c r="D16" s="68"/>
      <c r="E16" s="66" t="s">
        <v>81</v>
      </c>
      <c r="F16" s="63"/>
      <c r="G16" s="66" t="s">
        <v>82</v>
      </c>
      <c r="H16" s="63"/>
    </row>
    <row r="17" ht="14.25" customHeight="1" spans="1:8">
      <c r="A17" s="66" t="s">
        <v>83</v>
      </c>
      <c r="B17" s="63"/>
      <c r="C17" s="66" t="s">
        <v>84</v>
      </c>
      <c r="D17" s="68"/>
      <c r="E17" s="66" t="s">
        <v>85</v>
      </c>
      <c r="F17" s="63"/>
      <c r="G17" s="66" t="s">
        <v>86</v>
      </c>
      <c r="H17" s="63"/>
    </row>
    <row r="18" ht="14.25" customHeight="1" spans="1:8">
      <c r="A18" s="66" t="s">
        <v>87</v>
      </c>
      <c r="B18" s="63"/>
      <c r="C18" s="66" t="s">
        <v>88</v>
      </c>
      <c r="D18" s="68"/>
      <c r="E18" s="66" t="s">
        <v>89</v>
      </c>
      <c r="F18" s="63"/>
      <c r="G18" s="66" t="s">
        <v>90</v>
      </c>
      <c r="H18" s="63"/>
    </row>
    <row r="19" ht="14.25" customHeight="1" spans="1:8">
      <c r="A19" s="66" t="s">
        <v>91</v>
      </c>
      <c r="B19" s="63"/>
      <c r="C19" s="66" t="s">
        <v>92</v>
      </c>
      <c r="D19" s="68"/>
      <c r="E19" s="66" t="s">
        <v>93</v>
      </c>
      <c r="F19" s="63"/>
      <c r="G19" s="66" t="s">
        <v>94</v>
      </c>
      <c r="H19" s="63"/>
    </row>
    <row r="20" ht="14.25" customHeight="1" spans="1:8">
      <c r="A20" s="58" t="s">
        <v>95</v>
      </c>
      <c r="B20" s="60"/>
      <c r="C20" s="66" t="s">
        <v>96</v>
      </c>
      <c r="D20" s="68"/>
      <c r="E20" s="66" t="s">
        <v>97</v>
      </c>
      <c r="F20" s="63"/>
      <c r="G20" s="66"/>
      <c r="H20" s="63"/>
    </row>
    <row r="21" ht="14.25" customHeight="1" spans="1:8">
      <c r="A21" s="58" t="s">
        <v>98</v>
      </c>
      <c r="B21" s="60"/>
      <c r="C21" s="66" t="s">
        <v>99</v>
      </c>
      <c r="D21" s="68"/>
      <c r="E21" s="58" t="s">
        <v>100</v>
      </c>
      <c r="F21" s="60"/>
      <c r="G21" s="66"/>
      <c r="H21" s="63"/>
    </row>
    <row r="22" ht="14.25" customHeight="1" spans="1:8">
      <c r="A22" s="58" t="s">
        <v>101</v>
      </c>
      <c r="B22" s="60"/>
      <c r="C22" s="66" t="s">
        <v>102</v>
      </c>
      <c r="D22" s="68"/>
      <c r="E22" s="66"/>
      <c r="F22" s="66"/>
      <c r="G22" s="66"/>
      <c r="H22" s="63"/>
    </row>
    <row r="23" ht="14.25" customHeight="1" spans="1:8">
      <c r="A23" s="58" t="s">
        <v>103</v>
      </c>
      <c r="B23" s="60"/>
      <c r="C23" s="66" t="s">
        <v>104</v>
      </c>
      <c r="D23" s="68"/>
      <c r="E23" s="66"/>
      <c r="F23" s="66"/>
      <c r="G23" s="66"/>
      <c r="H23" s="63"/>
    </row>
    <row r="24" ht="14.25" customHeight="1" spans="1:8">
      <c r="A24" s="58" t="s">
        <v>105</v>
      </c>
      <c r="B24" s="60">
        <v>95</v>
      </c>
      <c r="C24" s="66" t="s">
        <v>106</v>
      </c>
      <c r="D24" s="68"/>
      <c r="E24" s="66"/>
      <c r="F24" s="66"/>
      <c r="G24" s="66"/>
      <c r="H24" s="63"/>
    </row>
    <row r="25" ht="14.25" customHeight="1" spans="1:8">
      <c r="A25" s="66" t="s">
        <v>107</v>
      </c>
      <c r="B25" s="63">
        <v>95</v>
      </c>
      <c r="C25" s="66" t="s">
        <v>108</v>
      </c>
      <c r="D25" s="68">
        <v>130.02</v>
      </c>
      <c r="E25" s="66"/>
      <c r="F25" s="66"/>
      <c r="G25" s="66"/>
      <c r="H25" s="63"/>
    </row>
    <row r="26" ht="14.25" customHeight="1" spans="1:8">
      <c r="A26" s="66" t="s">
        <v>109</v>
      </c>
      <c r="B26" s="63"/>
      <c r="C26" s="66" t="s">
        <v>110</v>
      </c>
      <c r="D26" s="68"/>
      <c r="E26" s="66"/>
      <c r="F26" s="66"/>
      <c r="G26" s="66"/>
      <c r="H26" s="63"/>
    </row>
    <row r="27" ht="14.25" customHeight="1" spans="1:8">
      <c r="A27" s="66" t="s">
        <v>111</v>
      </c>
      <c r="B27" s="63"/>
      <c r="C27" s="66" t="s">
        <v>112</v>
      </c>
      <c r="D27" s="68"/>
      <c r="E27" s="66"/>
      <c r="F27" s="66"/>
      <c r="G27" s="66"/>
      <c r="H27" s="63"/>
    </row>
    <row r="28" ht="14.25" customHeight="1" spans="1:8">
      <c r="A28" s="58" t="s">
        <v>113</v>
      </c>
      <c r="B28" s="60"/>
      <c r="C28" s="66" t="s">
        <v>114</v>
      </c>
      <c r="D28" s="68"/>
      <c r="E28" s="66"/>
      <c r="F28" s="66"/>
      <c r="G28" s="66"/>
      <c r="H28" s="63"/>
    </row>
    <row r="29" ht="14.25" customHeight="1" spans="1:8">
      <c r="A29" s="58" t="s">
        <v>115</v>
      </c>
      <c r="B29" s="60"/>
      <c r="C29" s="66" t="s">
        <v>116</v>
      </c>
      <c r="D29" s="68"/>
      <c r="E29" s="66"/>
      <c r="F29" s="66"/>
      <c r="G29" s="66"/>
      <c r="H29" s="63"/>
    </row>
    <row r="30" ht="14.25" customHeight="1" spans="1:8">
      <c r="A30" s="58" t="s">
        <v>117</v>
      </c>
      <c r="B30" s="60"/>
      <c r="C30" s="66" t="s">
        <v>118</v>
      </c>
      <c r="D30" s="68"/>
      <c r="E30" s="66"/>
      <c r="F30" s="66"/>
      <c r="G30" s="66"/>
      <c r="H30" s="63"/>
    </row>
    <row r="31" ht="14.25" customHeight="1" spans="1:8">
      <c r="A31" s="58" t="s">
        <v>119</v>
      </c>
      <c r="B31" s="60"/>
      <c r="C31" s="66" t="s">
        <v>120</v>
      </c>
      <c r="D31" s="68"/>
      <c r="E31" s="66"/>
      <c r="F31" s="66"/>
      <c r="G31" s="66"/>
      <c r="H31" s="63"/>
    </row>
    <row r="32" ht="14.25" customHeight="1" spans="1:8">
      <c r="A32" s="58" t="s">
        <v>121</v>
      </c>
      <c r="B32" s="60"/>
      <c r="C32" s="66" t="s">
        <v>122</v>
      </c>
      <c r="D32" s="68"/>
      <c r="E32" s="66"/>
      <c r="F32" s="66"/>
      <c r="G32" s="66"/>
      <c r="H32" s="63"/>
    </row>
    <row r="33" ht="14.25" customHeight="1" spans="1:8">
      <c r="A33" s="66"/>
      <c r="B33" s="66"/>
      <c r="C33" s="66" t="s">
        <v>123</v>
      </c>
      <c r="D33" s="68"/>
      <c r="E33" s="66"/>
      <c r="F33" s="66"/>
      <c r="G33" s="66"/>
      <c r="H33" s="66"/>
    </row>
    <row r="34" ht="14.25" customHeight="1" spans="1:8">
      <c r="A34" s="66"/>
      <c r="B34" s="66"/>
      <c r="C34" s="66" t="s">
        <v>124</v>
      </c>
      <c r="D34" s="68"/>
      <c r="E34" s="66"/>
      <c r="F34" s="66"/>
      <c r="G34" s="66"/>
      <c r="H34" s="66"/>
    </row>
    <row r="35" ht="14.25" customHeight="1" spans="1:8">
      <c r="A35" s="66"/>
      <c r="B35" s="66"/>
      <c r="C35" s="66" t="s">
        <v>125</v>
      </c>
      <c r="D35" s="68"/>
      <c r="E35" s="66"/>
      <c r="F35" s="66"/>
      <c r="G35" s="66"/>
      <c r="H35" s="66"/>
    </row>
    <row r="36" ht="14.25" customHeight="1" spans="1:8">
      <c r="A36" s="66"/>
      <c r="B36" s="66"/>
      <c r="C36" s="66"/>
      <c r="D36" s="66"/>
      <c r="E36" s="66"/>
      <c r="F36" s="66"/>
      <c r="G36" s="66"/>
      <c r="H36" s="66"/>
    </row>
    <row r="37" ht="14.25" customHeight="1" spans="1:8">
      <c r="A37" s="58" t="s">
        <v>126</v>
      </c>
      <c r="B37" s="60">
        <v>2015.33</v>
      </c>
      <c r="C37" s="58" t="s">
        <v>127</v>
      </c>
      <c r="D37" s="60">
        <v>2015.33</v>
      </c>
      <c r="E37" s="58" t="s">
        <v>127</v>
      </c>
      <c r="F37" s="60">
        <v>2015.33</v>
      </c>
      <c r="G37" s="58" t="s">
        <v>127</v>
      </c>
      <c r="H37" s="60">
        <v>2015.33</v>
      </c>
    </row>
    <row r="38" ht="14.25" customHeight="1" spans="1:8">
      <c r="A38" s="58" t="s">
        <v>128</v>
      </c>
      <c r="B38" s="60"/>
      <c r="C38" s="58" t="s">
        <v>129</v>
      </c>
      <c r="D38" s="60"/>
      <c r="E38" s="58" t="s">
        <v>129</v>
      </c>
      <c r="F38" s="60"/>
      <c r="G38" s="58" t="s">
        <v>129</v>
      </c>
      <c r="H38" s="60"/>
    </row>
    <row r="39" ht="14.25" customHeight="1" spans="1:8">
      <c r="A39" s="66"/>
      <c r="B39" s="63"/>
      <c r="C39" s="66"/>
      <c r="D39" s="63"/>
      <c r="E39" s="58"/>
      <c r="F39" s="60"/>
      <c r="G39" s="58"/>
      <c r="H39" s="60"/>
    </row>
    <row r="40" ht="14.25" customHeight="1" spans="1:8">
      <c r="A40" s="58" t="s">
        <v>130</v>
      </c>
      <c r="B40" s="60">
        <v>2015.33</v>
      </c>
      <c r="C40" s="58" t="s">
        <v>131</v>
      </c>
      <c r="D40" s="60">
        <v>2015.33</v>
      </c>
      <c r="E40" s="58" t="s">
        <v>131</v>
      </c>
      <c r="F40" s="60">
        <v>2015.33</v>
      </c>
      <c r="G40" s="58" t="s">
        <v>131</v>
      </c>
      <c r="H40" s="60">
        <v>2015.33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4.25" customHeight="1" spans="1:25">
      <c r="A1" s="54"/>
      <c r="X1" s="64" t="s">
        <v>132</v>
      </c>
      <c r="Y1" s="64"/>
    </row>
    <row r="2" ht="29.45" customHeight="1" spans="1:2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19.5" customHeight="1" spans="1:25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65" t="s">
        <v>31</v>
      </c>
      <c r="Y3" s="65"/>
    </row>
    <row r="4" ht="19.5" customHeight="1" spans="1:25">
      <c r="A4" s="59" t="s">
        <v>133</v>
      </c>
      <c r="B4" s="59" t="s">
        <v>134</v>
      </c>
      <c r="C4" s="59" t="s">
        <v>135</v>
      </c>
      <c r="D4" s="59" t="s">
        <v>136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128</v>
      </c>
      <c r="T4" s="59"/>
      <c r="U4" s="59"/>
      <c r="V4" s="59"/>
      <c r="W4" s="59"/>
      <c r="X4" s="59"/>
      <c r="Y4" s="59"/>
    </row>
    <row r="5" ht="19.5" customHeight="1" spans="1:25">
      <c r="A5" s="59"/>
      <c r="B5" s="59"/>
      <c r="C5" s="59"/>
      <c r="D5" s="59" t="s">
        <v>137</v>
      </c>
      <c r="E5" s="59" t="s">
        <v>138</v>
      </c>
      <c r="F5" s="59" t="s">
        <v>139</v>
      </c>
      <c r="G5" s="59" t="s">
        <v>140</v>
      </c>
      <c r="H5" s="59" t="s">
        <v>141</v>
      </c>
      <c r="I5" s="59" t="s">
        <v>142</v>
      </c>
      <c r="J5" s="59" t="s">
        <v>143</v>
      </c>
      <c r="K5" s="59"/>
      <c r="L5" s="59"/>
      <c r="M5" s="59"/>
      <c r="N5" s="59" t="s">
        <v>144</v>
      </c>
      <c r="O5" s="59" t="s">
        <v>145</v>
      </c>
      <c r="P5" s="59" t="s">
        <v>146</v>
      </c>
      <c r="Q5" s="59" t="s">
        <v>147</v>
      </c>
      <c r="R5" s="59" t="s">
        <v>148</v>
      </c>
      <c r="S5" s="59" t="s">
        <v>137</v>
      </c>
      <c r="T5" s="59" t="s">
        <v>138</v>
      </c>
      <c r="U5" s="59" t="s">
        <v>139</v>
      </c>
      <c r="V5" s="59" t="s">
        <v>140</v>
      </c>
      <c r="W5" s="59" t="s">
        <v>141</v>
      </c>
      <c r="X5" s="59" t="s">
        <v>142</v>
      </c>
      <c r="Y5" s="59" t="s">
        <v>149</v>
      </c>
    </row>
    <row r="6" ht="19.5" customHeight="1" spans="1:25">
      <c r="A6" s="59"/>
      <c r="B6" s="59"/>
      <c r="C6" s="59"/>
      <c r="D6" s="59"/>
      <c r="E6" s="59"/>
      <c r="F6" s="59"/>
      <c r="G6" s="59"/>
      <c r="H6" s="59"/>
      <c r="I6" s="59"/>
      <c r="J6" s="59" t="s">
        <v>150</v>
      </c>
      <c r="K6" s="59" t="s">
        <v>151</v>
      </c>
      <c r="L6" s="59" t="s">
        <v>152</v>
      </c>
      <c r="M6" s="59" t="s">
        <v>141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ht="19.9" customHeight="1" spans="1:25">
      <c r="A7" s="58"/>
      <c r="B7" s="58" t="s">
        <v>135</v>
      </c>
      <c r="C7" s="74">
        <v>2015.33</v>
      </c>
      <c r="D7" s="74">
        <v>2015.33</v>
      </c>
      <c r="E7" s="74">
        <v>1920.33</v>
      </c>
      <c r="F7" s="74"/>
      <c r="G7" s="74"/>
      <c r="H7" s="74"/>
      <c r="I7" s="74"/>
      <c r="J7" s="74">
        <v>95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ht="19.9" customHeight="1" spans="1:25">
      <c r="A8" s="61" t="s">
        <v>153</v>
      </c>
      <c r="B8" s="61" t="s">
        <v>4</v>
      </c>
      <c r="C8" s="74">
        <v>2015.33</v>
      </c>
      <c r="D8" s="74">
        <v>2015.33</v>
      </c>
      <c r="E8" s="74">
        <v>1920.33</v>
      </c>
      <c r="F8" s="74"/>
      <c r="G8" s="74"/>
      <c r="H8" s="74"/>
      <c r="I8" s="74"/>
      <c r="J8" s="74">
        <v>95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ht="19.9" customHeight="1" spans="1:25">
      <c r="A9" s="93" t="s">
        <v>154</v>
      </c>
      <c r="B9" s="93" t="s">
        <v>155</v>
      </c>
      <c r="C9" s="68">
        <v>2015.33</v>
      </c>
      <c r="D9" s="68">
        <v>2015.33</v>
      </c>
      <c r="E9" s="63">
        <v>1920.33</v>
      </c>
      <c r="F9" s="63"/>
      <c r="G9" s="63"/>
      <c r="H9" s="63"/>
      <c r="I9" s="63"/>
      <c r="J9" s="63">
        <v>95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ht="14.25" customHeight="1"/>
    <row r="11" ht="14.25" customHeight="1" spans="7:7">
      <c r="G11" s="5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9" sqref="F9"/>
    </sheetView>
  </sheetViews>
  <sheetFormatPr defaultColWidth="9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11">
      <c r="A1" s="54"/>
      <c r="D1" s="81"/>
      <c r="K1" s="64" t="s">
        <v>156</v>
      </c>
    </row>
    <row r="2" ht="27.95" customHeight="1" spans="1:11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95" customHeight="1" spans="1:11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65" t="s">
        <v>31</v>
      </c>
    </row>
    <row r="4" ht="24.2" customHeight="1" spans="1:11">
      <c r="A4" s="57" t="s">
        <v>157</v>
      </c>
      <c r="B4" s="57"/>
      <c r="C4" s="57"/>
      <c r="D4" s="57" t="s">
        <v>158</v>
      </c>
      <c r="E4" s="57" t="s">
        <v>159</v>
      </c>
      <c r="F4" s="57" t="s">
        <v>135</v>
      </c>
      <c r="G4" s="57" t="s">
        <v>160</v>
      </c>
      <c r="H4" s="57" t="s">
        <v>161</v>
      </c>
      <c r="I4" s="57" t="s">
        <v>162</v>
      </c>
      <c r="J4" s="57" t="s">
        <v>163</v>
      </c>
      <c r="K4" s="57" t="s">
        <v>164</v>
      </c>
    </row>
    <row r="5" ht="22.7" customHeight="1" spans="1:11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/>
      <c r="H5" s="57"/>
      <c r="I5" s="57"/>
      <c r="J5" s="57"/>
      <c r="K5" s="57"/>
    </row>
    <row r="6" ht="19.9" customHeight="1" spans="1:11">
      <c r="A6" s="73"/>
      <c r="B6" s="73"/>
      <c r="C6" s="73"/>
      <c r="D6" s="83" t="s">
        <v>135</v>
      </c>
      <c r="E6" s="83"/>
      <c r="F6" s="84">
        <v>2015.33</v>
      </c>
      <c r="G6" s="84">
        <v>1866.33</v>
      </c>
      <c r="H6" s="84">
        <v>149</v>
      </c>
      <c r="I6" s="84"/>
      <c r="J6" s="83"/>
      <c r="K6" s="83"/>
    </row>
    <row r="7" ht="19.9" customHeight="1" spans="1:11">
      <c r="A7" s="85"/>
      <c r="B7" s="85"/>
      <c r="C7" s="85"/>
      <c r="D7" s="86" t="s">
        <v>153</v>
      </c>
      <c r="E7" s="86" t="s">
        <v>4</v>
      </c>
      <c r="F7" s="87">
        <v>2015.33</v>
      </c>
      <c r="G7" s="87">
        <v>1866.33</v>
      </c>
      <c r="H7" s="87">
        <v>149</v>
      </c>
      <c r="I7" s="87"/>
      <c r="J7" s="92"/>
      <c r="K7" s="92"/>
    </row>
    <row r="8" ht="19.9" customHeight="1" spans="1:11">
      <c r="A8" s="85"/>
      <c r="B8" s="85"/>
      <c r="C8" s="85"/>
      <c r="D8" s="86" t="s">
        <v>154</v>
      </c>
      <c r="E8" s="86" t="s">
        <v>155</v>
      </c>
      <c r="F8" s="87">
        <v>2015.33</v>
      </c>
      <c r="G8" s="87">
        <v>1866.33</v>
      </c>
      <c r="H8" s="87">
        <v>149</v>
      </c>
      <c r="I8" s="87"/>
      <c r="J8" s="92"/>
      <c r="K8" s="92"/>
    </row>
    <row r="9" ht="19.9" customHeight="1" spans="1:11">
      <c r="A9" s="88" t="s">
        <v>168</v>
      </c>
      <c r="B9" s="88" t="s">
        <v>169</v>
      </c>
      <c r="C9" s="88" t="s">
        <v>170</v>
      </c>
      <c r="D9" s="89" t="s">
        <v>171</v>
      </c>
      <c r="E9" s="90" t="s">
        <v>172</v>
      </c>
      <c r="F9" s="91">
        <v>1444.72</v>
      </c>
      <c r="G9" s="91">
        <v>1410.72</v>
      </c>
      <c r="H9" s="91">
        <v>34</v>
      </c>
      <c r="I9" s="91"/>
      <c r="J9" s="90"/>
      <c r="K9" s="90"/>
    </row>
    <row r="10" ht="19.9" customHeight="1" spans="1:11">
      <c r="A10" s="88" t="s">
        <v>168</v>
      </c>
      <c r="B10" s="88" t="s">
        <v>169</v>
      </c>
      <c r="C10" s="88" t="s">
        <v>173</v>
      </c>
      <c r="D10" s="89" t="s">
        <v>174</v>
      </c>
      <c r="E10" s="90" t="s">
        <v>175</v>
      </c>
      <c r="F10" s="91">
        <v>20</v>
      </c>
      <c r="G10" s="91"/>
      <c r="H10" s="91">
        <v>20</v>
      </c>
      <c r="I10" s="91"/>
      <c r="J10" s="90"/>
      <c r="K10" s="90"/>
    </row>
    <row r="11" ht="19.9" customHeight="1" spans="1:11">
      <c r="A11" s="88" t="s">
        <v>168</v>
      </c>
      <c r="B11" s="88" t="s">
        <v>169</v>
      </c>
      <c r="C11" s="88" t="s">
        <v>176</v>
      </c>
      <c r="D11" s="89" t="s">
        <v>177</v>
      </c>
      <c r="E11" s="90" t="s">
        <v>178</v>
      </c>
      <c r="F11" s="91">
        <v>27</v>
      </c>
      <c r="G11" s="91"/>
      <c r="H11" s="91">
        <v>27</v>
      </c>
      <c r="I11" s="91"/>
      <c r="J11" s="90"/>
      <c r="K11" s="90"/>
    </row>
    <row r="12" ht="19.9" customHeight="1" spans="1:11">
      <c r="A12" s="88" t="s">
        <v>168</v>
      </c>
      <c r="B12" s="88" t="s">
        <v>169</v>
      </c>
      <c r="C12" s="88" t="s">
        <v>179</v>
      </c>
      <c r="D12" s="89" t="s">
        <v>180</v>
      </c>
      <c r="E12" s="90" t="s">
        <v>181</v>
      </c>
      <c r="F12" s="91">
        <v>68</v>
      </c>
      <c r="G12" s="91"/>
      <c r="H12" s="91">
        <v>68</v>
      </c>
      <c r="I12" s="91"/>
      <c r="J12" s="90"/>
      <c r="K12" s="90"/>
    </row>
    <row r="13" ht="19.9" customHeight="1" spans="1:11">
      <c r="A13" s="88" t="s">
        <v>182</v>
      </c>
      <c r="B13" s="88" t="s">
        <v>173</v>
      </c>
      <c r="C13" s="88" t="s">
        <v>173</v>
      </c>
      <c r="D13" s="89" t="s">
        <v>183</v>
      </c>
      <c r="E13" s="90" t="s">
        <v>184</v>
      </c>
      <c r="F13" s="91">
        <v>180.3</v>
      </c>
      <c r="G13" s="91">
        <v>180.3</v>
      </c>
      <c r="H13" s="91"/>
      <c r="I13" s="91"/>
      <c r="J13" s="90"/>
      <c r="K13" s="90"/>
    </row>
    <row r="14" ht="19.9" customHeight="1" spans="1:11">
      <c r="A14" s="88" t="s">
        <v>182</v>
      </c>
      <c r="B14" s="88" t="s">
        <v>173</v>
      </c>
      <c r="C14" s="88" t="s">
        <v>185</v>
      </c>
      <c r="D14" s="89" t="s">
        <v>186</v>
      </c>
      <c r="E14" s="90" t="s">
        <v>187</v>
      </c>
      <c r="F14" s="91">
        <v>2.76</v>
      </c>
      <c r="G14" s="91">
        <v>2.76</v>
      </c>
      <c r="H14" s="91"/>
      <c r="I14" s="91"/>
      <c r="J14" s="90"/>
      <c r="K14" s="90"/>
    </row>
    <row r="15" ht="19.9" customHeight="1" spans="1:11">
      <c r="A15" s="88" t="s">
        <v>182</v>
      </c>
      <c r="B15" s="88" t="s">
        <v>179</v>
      </c>
      <c r="C15" s="88" t="s">
        <v>179</v>
      </c>
      <c r="D15" s="89" t="s">
        <v>188</v>
      </c>
      <c r="E15" s="90" t="s">
        <v>189</v>
      </c>
      <c r="F15" s="91">
        <v>46.75</v>
      </c>
      <c r="G15" s="91">
        <v>46.75</v>
      </c>
      <c r="H15" s="91"/>
      <c r="I15" s="91"/>
      <c r="J15" s="90"/>
      <c r="K15" s="90"/>
    </row>
    <row r="16" ht="19.9" customHeight="1" spans="1:11">
      <c r="A16" s="88" t="s">
        <v>190</v>
      </c>
      <c r="B16" s="88" t="s">
        <v>191</v>
      </c>
      <c r="C16" s="88" t="s">
        <v>170</v>
      </c>
      <c r="D16" s="89" t="s">
        <v>192</v>
      </c>
      <c r="E16" s="90" t="s">
        <v>193</v>
      </c>
      <c r="F16" s="91">
        <v>95.78</v>
      </c>
      <c r="G16" s="91">
        <v>95.78</v>
      </c>
      <c r="H16" s="91"/>
      <c r="I16" s="91"/>
      <c r="J16" s="90"/>
      <c r="K16" s="90"/>
    </row>
    <row r="17" ht="19.9" customHeight="1" spans="1:11">
      <c r="A17" s="88" t="s">
        <v>194</v>
      </c>
      <c r="B17" s="88" t="s">
        <v>195</v>
      </c>
      <c r="C17" s="88" t="s">
        <v>170</v>
      </c>
      <c r="D17" s="89" t="s">
        <v>196</v>
      </c>
      <c r="E17" s="90" t="s">
        <v>197</v>
      </c>
      <c r="F17" s="91">
        <v>130.02</v>
      </c>
      <c r="G17" s="91">
        <v>130.02</v>
      </c>
      <c r="H17" s="91"/>
      <c r="I17" s="91"/>
      <c r="J17" s="90"/>
      <c r="K17" s="90"/>
    </row>
    <row r="18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zoomScale="130" zoomScaleNormal="130" workbookViewId="0">
      <selection activeCell="G6" sqref="G6:O6"/>
    </sheetView>
  </sheetViews>
  <sheetFormatPr defaultColWidth="9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7" width="7.75" customWidth="1"/>
    <col min="8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4.25" customHeight="1" spans="1:20">
      <c r="A1" s="54"/>
      <c r="S1" s="64" t="s">
        <v>198</v>
      </c>
      <c r="T1" s="64"/>
    </row>
    <row r="2" ht="36.95" customHeight="1" spans="1:20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7.25" customHeight="1" spans="1:20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65" t="s">
        <v>31</v>
      </c>
      <c r="T3" s="65"/>
    </row>
    <row r="4" ht="17.25" customHeight="1" spans="1:20">
      <c r="A4" s="59" t="s">
        <v>157</v>
      </c>
      <c r="B4" s="59"/>
      <c r="C4" s="59"/>
      <c r="D4" s="59" t="s">
        <v>199</v>
      </c>
      <c r="E4" s="59" t="s">
        <v>200</v>
      </c>
      <c r="F4" s="59" t="s">
        <v>201</v>
      </c>
      <c r="G4" s="59" t="s">
        <v>202</v>
      </c>
      <c r="H4" s="59" t="s">
        <v>203</v>
      </c>
      <c r="I4" s="59" t="s">
        <v>204</v>
      </c>
      <c r="J4" s="59" t="s">
        <v>205</v>
      </c>
      <c r="K4" s="59" t="s">
        <v>206</v>
      </c>
      <c r="L4" s="59" t="s">
        <v>207</v>
      </c>
      <c r="M4" s="59" t="s">
        <v>208</v>
      </c>
      <c r="N4" s="59" t="s">
        <v>209</v>
      </c>
      <c r="O4" s="59" t="s">
        <v>210</v>
      </c>
      <c r="P4" s="59" t="s">
        <v>211</v>
      </c>
      <c r="Q4" s="59" t="s">
        <v>212</v>
      </c>
      <c r="R4" s="59" t="s">
        <v>213</v>
      </c>
      <c r="S4" s="59" t="s">
        <v>214</v>
      </c>
      <c r="T4" s="59" t="s">
        <v>215</v>
      </c>
    </row>
    <row r="5" ht="18" customHeight="1" spans="1:20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ht="19.9" customHeight="1" spans="1:20">
      <c r="A6" s="58"/>
      <c r="B6" s="58"/>
      <c r="C6" s="58"/>
      <c r="D6" s="58"/>
      <c r="E6" s="58" t="s">
        <v>135</v>
      </c>
      <c r="F6" s="60">
        <v>2015.33</v>
      </c>
      <c r="G6" s="60">
        <v>1684.86</v>
      </c>
      <c r="H6" s="60">
        <v>197.438</v>
      </c>
      <c r="I6" s="60"/>
      <c r="J6" s="60"/>
      <c r="K6" s="60">
        <v>46.22</v>
      </c>
      <c r="L6" s="60"/>
      <c r="M6" s="60"/>
      <c r="N6" s="60"/>
      <c r="O6" s="60">
        <v>86.812</v>
      </c>
      <c r="P6" s="60"/>
      <c r="Q6" s="60"/>
      <c r="R6" s="60"/>
      <c r="S6" s="60"/>
      <c r="T6" s="60"/>
    </row>
    <row r="7" ht="19.9" customHeight="1" spans="1:20">
      <c r="A7" s="58"/>
      <c r="B7" s="58"/>
      <c r="C7" s="58"/>
      <c r="D7" s="61" t="s">
        <v>153</v>
      </c>
      <c r="E7" s="61" t="s">
        <v>4</v>
      </c>
      <c r="F7" s="60">
        <v>2015.33</v>
      </c>
      <c r="G7" s="60">
        <v>1684.86</v>
      </c>
      <c r="H7" s="60">
        <v>197.438</v>
      </c>
      <c r="I7" s="60"/>
      <c r="J7" s="60"/>
      <c r="K7" s="60">
        <v>46.22</v>
      </c>
      <c r="L7" s="60"/>
      <c r="M7" s="60"/>
      <c r="N7" s="60"/>
      <c r="O7" s="60">
        <v>86.812</v>
      </c>
      <c r="P7" s="60"/>
      <c r="Q7" s="60"/>
      <c r="R7" s="60"/>
      <c r="S7" s="60"/>
      <c r="T7" s="60"/>
    </row>
    <row r="8" ht="19.9" customHeight="1" spans="1:20">
      <c r="A8" s="69"/>
      <c r="B8" s="69"/>
      <c r="C8" s="69"/>
      <c r="D8" s="67" t="s">
        <v>154</v>
      </c>
      <c r="E8" s="67" t="s">
        <v>155</v>
      </c>
      <c r="F8" s="80">
        <v>2015.33</v>
      </c>
      <c r="G8" s="80">
        <v>1684.86</v>
      </c>
      <c r="H8" s="80">
        <v>197.438</v>
      </c>
      <c r="I8" s="80"/>
      <c r="J8" s="80"/>
      <c r="K8" s="80">
        <v>46.22</v>
      </c>
      <c r="L8" s="80"/>
      <c r="M8" s="80"/>
      <c r="N8" s="80"/>
      <c r="O8" s="80">
        <v>86.812</v>
      </c>
      <c r="P8" s="80"/>
      <c r="Q8" s="80"/>
      <c r="R8" s="80"/>
      <c r="S8" s="80"/>
      <c r="T8" s="80"/>
    </row>
    <row r="9" ht="19.9" customHeight="1" spans="1:20">
      <c r="A9" s="70" t="s">
        <v>182</v>
      </c>
      <c r="B9" s="70" t="s">
        <v>179</v>
      </c>
      <c r="C9" s="70" t="s">
        <v>179</v>
      </c>
      <c r="D9" s="62" t="s">
        <v>216</v>
      </c>
      <c r="E9" s="71" t="s">
        <v>189</v>
      </c>
      <c r="F9" s="72">
        <v>46.75</v>
      </c>
      <c r="G9" s="72">
        <v>28.98</v>
      </c>
      <c r="H9" s="72"/>
      <c r="I9" s="72"/>
      <c r="J9" s="72"/>
      <c r="K9" s="72"/>
      <c r="L9" s="72"/>
      <c r="M9" s="72"/>
      <c r="N9" s="72"/>
      <c r="O9" s="72">
        <v>17.77</v>
      </c>
      <c r="P9" s="72"/>
      <c r="Q9" s="72"/>
      <c r="R9" s="72"/>
      <c r="S9" s="72"/>
      <c r="T9" s="72"/>
    </row>
    <row r="10" ht="19.9" customHeight="1" spans="1:20">
      <c r="A10" s="70" t="s">
        <v>168</v>
      </c>
      <c r="B10" s="70" t="s">
        <v>169</v>
      </c>
      <c r="C10" s="70" t="s">
        <v>170</v>
      </c>
      <c r="D10" s="62" t="s">
        <v>216</v>
      </c>
      <c r="E10" s="71" t="s">
        <v>172</v>
      </c>
      <c r="F10" s="72">
        <v>1444.72</v>
      </c>
      <c r="G10" s="72">
        <v>1247.02</v>
      </c>
      <c r="H10" s="72">
        <v>82.438</v>
      </c>
      <c r="I10" s="72"/>
      <c r="J10" s="72"/>
      <c r="K10" s="72">
        <v>46.22</v>
      </c>
      <c r="L10" s="72"/>
      <c r="M10" s="72"/>
      <c r="N10" s="72"/>
      <c r="O10" s="72">
        <v>69.042</v>
      </c>
      <c r="P10" s="72"/>
      <c r="Q10" s="72"/>
      <c r="R10" s="72"/>
      <c r="S10" s="72"/>
      <c r="T10" s="72"/>
    </row>
    <row r="11" ht="19.9" customHeight="1" spans="1:20">
      <c r="A11" s="70" t="s">
        <v>182</v>
      </c>
      <c r="B11" s="70" t="s">
        <v>173</v>
      </c>
      <c r="C11" s="70" t="s">
        <v>173</v>
      </c>
      <c r="D11" s="62" t="s">
        <v>216</v>
      </c>
      <c r="E11" s="71" t="s">
        <v>184</v>
      </c>
      <c r="F11" s="72">
        <v>180.3</v>
      </c>
      <c r="G11" s="72">
        <v>180.3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ht="19.9" customHeight="1" spans="1:20">
      <c r="A12" s="70" t="s">
        <v>182</v>
      </c>
      <c r="B12" s="70" t="s">
        <v>173</v>
      </c>
      <c r="C12" s="70" t="s">
        <v>185</v>
      </c>
      <c r="D12" s="62" t="s">
        <v>216</v>
      </c>
      <c r="E12" s="71" t="s">
        <v>187</v>
      </c>
      <c r="F12" s="72">
        <v>2.76</v>
      </c>
      <c r="G12" s="72">
        <v>2.76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ht="19.9" customHeight="1" spans="1:20">
      <c r="A13" s="70" t="s">
        <v>190</v>
      </c>
      <c r="B13" s="70" t="s">
        <v>191</v>
      </c>
      <c r="C13" s="70" t="s">
        <v>170</v>
      </c>
      <c r="D13" s="62" t="s">
        <v>216</v>
      </c>
      <c r="E13" s="71" t="s">
        <v>193</v>
      </c>
      <c r="F13" s="72">
        <v>95.78</v>
      </c>
      <c r="G13" s="72">
        <v>95.78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ht="19.9" customHeight="1" spans="1:20">
      <c r="A14" s="70" t="s">
        <v>194</v>
      </c>
      <c r="B14" s="70" t="s">
        <v>195</v>
      </c>
      <c r="C14" s="70" t="s">
        <v>170</v>
      </c>
      <c r="D14" s="62" t="s">
        <v>216</v>
      </c>
      <c r="E14" s="71" t="s">
        <v>197</v>
      </c>
      <c r="F14" s="72">
        <v>130.02</v>
      </c>
      <c r="G14" s="72">
        <v>130.02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ht="19.9" customHeight="1" spans="1:20">
      <c r="A15" s="70" t="s">
        <v>168</v>
      </c>
      <c r="B15" s="70" t="s">
        <v>169</v>
      </c>
      <c r="C15" s="70" t="s">
        <v>179</v>
      </c>
      <c r="D15" s="62" t="s">
        <v>216</v>
      </c>
      <c r="E15" s="71" t="s">
        <v>181</v>
      </c>
      <c r="F15" s="72">
        <v>68</v>
      </c>
      <c r="G15" s="72"/>
      <c r="H15" s="72">
        <v>68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ht="19.9" customHeight="1" spans="1:20">
      <c r="A16" s="70" t="s">
        <v>168</v>
      </c>
      <c r="B16" s="70" t="s">
        <v>169</v>
      </c>
      <c r="C16" s="70" t="s">
        <v>173</v>
      </c>
      <c r="D16" s="62" t="s">
        <v>216</v>
      </c>
      <c r="E16" s="71" t="s">
        <v>175</v>
      </c>
      <c r="F16" s="72">
        <v>20</v>
      </c>
      <c r="G16" s="72"/>
      <c r="H16" s="72">
        <v>20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ht="19.9" customHeight="1" spans="1:20">
      <c r="A17" s="70" t="s">
        <v>168</v>
      </c>
      <c r="B17" s="70" t="s">
        <v>169</v>
      </c>
      <c r="C17" s="70" t="s">
        <v>176</v>
      </c>
      <c r="D17" s="62" t="s">
        <v>216</v>
      </c>
      <c r="E17" s="71" t="s">
        <v>178</v>
      </c>
      <c r="F17" s="72">
        <v>27</v>
      </c>
      <c r="G17" s="72"/>
      <c r="H17" s="72">
        <v>27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zoomScale="145" zoomScaleNormal="145" topLeftCell="A4" workbookViewId="0">
      <selection activeCell="J9" sqref="J9:J10"/>
    </sheetView>
  </sheetViews>
  <sheetFormatPr defaultColWidth="9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75" customWidth="1"/>
    <col min="8" max="8" width="6.75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4.25" customHeight="1" spans="1:21">
      <c r="A1" s="54"/>
      <c r="T1" s="64" t="s">
        <v>217</v>
      </c>
      <c r="U1" s="64"/>
    </row>
    <row r="2" ht="32.45" customHeight="1" spans="1:2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1.2" customHeight="1" spans="1:21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65" t="s">
        <v>31</v>
      </c>
      <c r="U3" s="65"/>
    </row>
    <row r="4" ht="19.5" customHeight="1" spans="1:21">
      <c r="A4" s="59" t="s">
        <v>157</v>
      </c>
      <c r="B4" s="59"/>
      <c r="C4" s="59"/>
      <c r="D4" s="59" t="s">
        <v>199</v>
      </c>
      <c r="E4" s="59" t="s">
        <v>200</v>
      </c>
      <c r="F4" s="59" t="s">
        <v>218</v>
      </c>
      <c r="G4" s="59" t="s">
        <v>160</v>
      </c>
      <c r="H4" s="59"/>
      <c r="I4" s="59"/>
      <c r="J4" s="59"/>
      <c r="K4" s="59" t="s">
        <v>161</v>
      </c>
      <c r="L4" s="59"/>
      <c r="M4" s="59"/>
      <c r="N4" s="59"/>
      <c r="O4" s="59"/>
      <c r="P4" s="59"/>
      <c r="Q4" s="59"/>
      <c r="R4" s="59"/>
      <c r="S4" s="59"/>
      <c r="T4" s="59"/>
      <c r="U4" s="59"/>
    </row>
    <row r="5" ht="33.2" customHeight="1" spans="1:21">
      <c r="A5" s="59" t="s">
        <v>165</v>
      </c>
      <c r="B5" s="59" t="s">
        <v>166</v>
      </c>
      <c r="C5" s="59" t="s">
        <v>167</v>
      </c>
      <c r="D5" s="59"/>
      <c r="E5" s="59"/>
      <c r="F5" s="59"/>
      <c r="G5" s="59" t="s">
        <v>135</v>
      </c>
      <c r="H5" s="59" t="s">
        <v>219</v>
      </c>
      <c r="I5" s="59" t="s">
        <v>220</v>
      </c>
      <c r="J5" s="59" t="s">
        <v>210</v>
      </c>
      <c r="K5" s="59" t="s">
        <v>135</v>
      </c>
      <c r="L5" s="59" t="s">
        <v>221</v>
      </c>
      <c r="M5" s="59" t="s">
        <v>222</v>
      </c>
      <c r="N5" s="59" t="s">
        <v>223</v>
      </c>
      <c r="O5" s="59" t="s">
        <v>212</v>
      </c>
      <c r="P5" s="59" t="s">
        <v>224</v>
      </c>
      <c r="Q5" s="59" t="s">
        <v>225</v>
      </c>
      <c r="R5" s="59" t="s">
        <v>226</v>
      </c>
      <c r="S5" s="59" t="s">
        <v>208</v>
      </c>
      <c r="T5" s="59" t="s">
        <v>211</v>
      </c>
      <c r="U5" s="59" t="s">
        <v>215</v>
      </c>
    </row>
    <row r="6" ht="19.9" customHeight="1" spans="1:21">
      <c r="A6" s="58"/>
      <c r="B6" s="58"/>
      <c r="C6" s="58"/>
      <c r="D6" s="58"/>
      <c r="E6" s="58" t="s">
        <v>135</v>
      </c>
      <c r="F6" s="60">
        <v>2015.33</v>
      </c>
      <c r="G6" s="60">
        <v>1866.33</v>
      </c>
      <c r="H6" s="60">
        <v>1731.08</v>
      </c>
      <c r="I6" s="60">
        <v>48.438</v>
      </c>
      <c r="J6" s="60">
        <v>86.812</v>
      </c>
      <c r="K6" s="60">
        <v>149</v>
      </c>
      <c r="L6" s="60"/>
      <c r="M6" s="60">
        <v>149</v>
      </c>
      <c r="N6" s="60"/>
      <c r="O6" s="60"/>
      <c r="P6" s="60"/>
      <c r="Q6" s="60"/>
      <c r="R6" s="60"/>
      <c r="S6" s="60"/>
      <c r="T6" s="60"/>
      <c r="U6" s="60"/>
    </row>
    <row r="7" ht="19.9" customHeight="1" spans="1:21">
      <c r="A7" s="58"/>
      <c r="B7" s="58"/>
      <c r="C7" s="58"/>
      <c r="D7" s="61" t="s">
        <v>153</v>
      </c>
      <c r="E7" s="61" t="s">
        <v>4</v>
      </c>
      <c r="F7" s="74">
        <v>2015.33</v>
      </c>
      <c r="G7" s="60">
        <v>1866.33</v>
      </c>
      <c r="H7" s="60">
        <v>1731.08</v>
      </c>
      <c r="I7" s="60">
        <v>48.438</v>
      </c>
      <c r="J7" s="60">
        <v>86.812</v>
      </c>
      <c r="K7" s="60">
        <v>149</v>
      </c>
      <c r="L7" s="60">
        <v>0</v>
      </c>
      <c r="M7" s="60">
        <v>149</v>
      </c>
      <c r="N7" s="60"/>
      <c r="O7" s="60"/>
      <c r="P7" s="60"/>
      <c r="Q7" s="60"/>
      <c r="R7" s="60"/>
      <c r="S7" s="60"/>
      <c r="T7" s="60"/>
      <c r="U7" s="60"/>
    </row>
    <row r="8" ht="19.9" customHeight="1" spans="1:21">
      <c r="A8" s="69"/>
      <c r="B8" s="69"/>
      <c r="C8" s="69"/>
      <c r="D8" s="67" t="s">
        <v>154</v>
      </c>
      <c r="E8" s="67" t="s">
        <v>155</v>
      </c>
      <c r="F8" s="74">
        <v>2015.33</v>
      </c>
      <c r="G8" s="60">
        <v>1866.33</v>
      </c>
      <c r="H8" s="60">
        <v>1731.08</v>
      </c>
      <c r="I8" s="60">
        <v>48.438</v>
      </c>
      <c r="J8" s="60">
        <v>86.812</v>
      </c>
      <c r="K8" s="60">
        <v>149</v>
      </c>
      <c r="L8" s="60">
        <v>0</v>
      </c>
      <c r="M8" s="60">
        <v>149</v>
      </c>
      <c r="N8" s="60"/>
      <c r="O8" s="60"/>
      <c r="P8" s="60"/>
      <c r="Q8" s="60"/>
      <c r="R8" s="60"/>
      <c r="S8" s="60"/>
      <c r="T8" s="60"/>
      <c r="U8" s="60"/>
    </row>
    <row r="9" ht="19.9" customHeight="1" spans="1:21">
      <c r="A9" s="70" t="s">
        <v>182</v>
      </c>
      <c r="B9" s="70" t="s">
        <v>179</v>
      </c>
      <c r="C9" s="70" t="s">
        <v>179</v>
      </c>
      <c r="D9" s="62" t="s">
        <v>216</v>
      </c>
      <c r="E9" s="71" t="s">
        <v>189</v>
      </c>
      <c r="F9" s="68">
        <v>46.75</v>
      </c>
      <c r="G9" s="63">
        <v>46.75</v>
      </c>
      <c r="H9" s="63">
        <v>28.98</v>
      </c>
      <c r="I9" s="63"/>
      <c r="J9" s="63">
        <v>17.77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ht="19.9" customHeight="1" spans="1:21">
      <c r="A10" s="70" t="s">
        <v>168</v>
      </c>
      <c r="B10" s="70" t="s">
        <v>169</v>
      </c>
      <c r="C10" s="70" t="s">
        <v>170</v>
      </c>
      <c r="D10" s="62" t="s">
        <v>216</v>
      </c>
      <c r="E10" s="71" t="s">
        <v>172</v>
      </c>
      <c r="F10" s="68">
        <v>1444.72</v>
      </c>
      <c r="G10" s="63">
        <v>1410.72</v>
      </c>
      <c r="H10" s="63">
        <v>1293.24</v>
      </c>
      <c r="I10" s="63">
        <v>48.438</v>
      </c>
      <c r="J10" s="63">
        <v>69.042</v>
      </c>
      <c r="K10" s="63">
        <v>34</v>
      </c>
      <c r="L10" s="63"/>
      <c r="M10" s="63">
        <v>34</v>
      </c>
      <c r="N10" s="63"/>
      <c r="O10" s="63"/>
      <c r="P10" s="63"/>
      <c r="Q10" s="63"/>
      <c r="R10" s="63"/>
      <c r="S10" s="63"/>
      <c r="T10" s="63"/>
      <c r="U10" s="63"/>
    </row>
    <row r="11" ht="19.9" customHeight="1" spans="1:21">
      <c r="A11" s="70" t="s">
        <v>182</v>
      </c>
      <c r="B11" s="70" t="s">
        <v>173</v>
      </c>
      <c r="C11" s="70" t="s">
        <v>173</v>
      </c>
      <c r="D11" s="62" t="s">
        <v>216</v>
      </c>
      <c r="E11" s="71" t="s">
        <v>184</v>
      </c>
      <c r="F11" s="68">
        <v>180.3</v>
      </c>
      <c r="G11" s="63">
        <v>180.3</v>
      </c>
      <c r="H11" s="63">
        <v>180.3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ht="19.9" customHeight="1" spans="1:21">
      <c r="A12" s="70" t="s">
        <v>182</v>
      </c>
      <c r="B12" s="70" t="s">
        <v>173</v>
      </c>
      <c r="C12" s="70" t="s">
        <v>185</v>
      </c>
      <c r="D12" s="62" t="s">
        <v>216</v>
      </c>
      <c r="E12" s="71" t="s">
        <v>187</v>
      </c>
      <c r="F12" s="68">
        <v>2.76</v>
      </c>
      <c r="G12" s="63">
        <v>2.76</v>
      </c>
      <c r="H12" s="63">
        <v>2.76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</row>
    <row r="13" ht="19.9" customHeight="1" spans="1:21">
      <c r="A13" s="70" t="s">
        <v>190</v>
      </c>
      <c r="B13" s="70" t="s">
        <v>191</v>
      </c>
      <c r="C13" s="70" t="s">
        <v>170</v>
      </c>
      <c r="D13" s="62" t="s">
        <v>216</v>
      </c>
      <c r="E13" s="71" t="s">
        <v>193</v>
      </c>
      <c r="F13" s="68">
        <v>95.78</v>
      </c>
      <c r="G13" s="63">
        <v>95.78</v>
      </c>
      <c r="H13" s="63">
        <v>95.78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</row>
    <row r="14" ht="19.9" customHeight="1" spans="1:21">
      <c r="A14" s="70" t="s">
        <v>194</v>
      </c>
      <c r="B14" s="70" t="s">
        <v>195</v>
      </c>
      <c r="C14" s="70" t="s">
        <v>170</v>
      </c>
      <c r="D14" s="62" t="s">
        <v>216</v>
      </c>
      <c r="E14" s="71" t="s">
        <v>197</v>
      </c>
      <c r="F14" s="68">
        <v>130.02</v>
      </c>
      <c r="G14" s="63">
        <v>130.02</v>
      </c>
      <c r="H14" s="63">
        <v>130.02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</row>
    <row r="15" ht="19.9" customHeight="1" spans="1:21">
      <c r="A15" s="70" t="s">
        <v>168</v>
      </c>
      <c r="B15" s="70" t="s">
        <v>169</v>
      </c>
      <c r="C15" s="70" t="s">
        <v>179</v>
      </c>
      <c r="D15" s="62" t="s">
        <v>216</v>
      </c>
      <c r="E15" s="71" t="s">
        <v>181</v>
      </c>
      <c r="F15" s="68">
        <v>68</v>
      </c>
      <c r="G15" s="63"/>
      <c r="H15" s="63"/>
      <c r="I15" s="63"/>
      <c r="J15" s="63"/>
      <c r="K15" s="63">
        <v>68</v>
      </c>
      <c r="L15" s="63"/>
      <c r="M15" s="63">
        <v>68</v>
      </c>
      <c r="N15" s="63"/>
      <c r="O15" s="63"/>
      <c r="P15" s="63"/>
      <c r="Q15" s="63"/>
      <c r="R15" s="63"/>
      <c r="S15" s="63"/>
      <c r="T15" s="63"/>
      <c r="U15" s="63"/>
    </row>
    <row r="16" ht="19.9" customHeight="1" spans="1:21">
      <c r="A16" s="70" t="s">
        <v>168</v>
      </c>
      <c r="B16" s="70" t="s">
        <v>169</v>
      </c>
      <c r="C16" s="70" t="s">
        <v>173</v>
      </c>
      <c r="D16" s="62" t="s">
        <v>216</v>
      </c>
      <c r="E16" s="71" t="s">
        <v>175</v>
      </c>
      <c r="F16" s="68">
        <v>20</v>
      </c>
      <c r="G16" s="63"/>
      <c r="H16" s="63"/>
      <c r="I16" s="63"/>
      <c r="J16" s="63"/>
      <c r="K16" s="63">
        <v>20</v>
      </c>
      <c r="L16" s="63"/>
      <c r="M16" s="63">
        <v>20</v>
      </c>
      <c r="N16" s="63"/>
      <c r="O16" s="63"/>
      <c r="P16" s="63"/>
      <c r="Q16" s="63"/>
      <c r="R16" s="63"/>
      <c r="S16" s="63"/>
      <c r="T16" s="63"/>
      <c r="U16" s="63"/>
    </row>
    <row r="17" ht="19.9" customHeight="1" spans="1:21">
      <c r="A17" s="70" t="s">
        <v>168</v>
      </c>
      <c r="B17" s="70" t="s">
        <v>169</v>
      </c>
      <c r="C17" s="70" t="s">
        <v>176</v>
      </c>
      <c r="D17" s="62" t="s">
        <v>216</v>
      </c>
      <c r="E17" s="71" t="s">
        <v>178</v>
      </c>
      <c r="F17" s="68">
        <v>27</v>
      </c>
      <c r="G17" s="63"/>
      <c r="H17" s="63"/>
      <c r="I17" s="63"/>
      <c r="J17" s="63"/>
      <c r="K17" s="63">
        <v>27</v>
      </c>
      <c r="L17" s="63"/>
      <c r="M17" s="63">
        <v>27</v>
      </c>
      <c r="N17" s="63"/>
      <c r="O17" s="63"/>
      <c r="P17" s="63"/>
      <c r="Q17" s="63"/>
      <c r="R17" s="63"/>
      <c r="S17" s="63"/>
      <c r="T17" s="63"/>
      <c r="U17" s="6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4" workbookViewId="0">
      <selection activeCell="D14" sqref="D14"/>
    </sheetView>
  </sheetViews>
  <sheetFormatPr defaultColWidth="9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4.25" customHeight="1" spans="1:4">
      <c r="A1" s="54"/>
      <c r="D1" s="64" t="s">
        <v>227</v>
      </c>
    </row>
    <row r="2" ht="27.95" customHeight="1" spans="1:4">
      <c r="A2" s="55" t="s">
        <v>12</v>
      </c>
      <c r="B2" s="55"/>
      <c r="C2" s="55"/>
      <c r="D2" s="55"/>
    </row>
    <row r="3" ht="16.5" customHeight="1" spans="1:5">
      <c r="A3" s="56" t="s">
        <v>30</v>
      </c>
      <c r="B3" s="56"/>
      <c r="C3" s="56"/>
      <c r="D3" s="65" t="s">
        <v>31</v>
      </c>
      <c r="E3" s="54"/>
    </row>
    <row r="4" ht="17.65" customHeight="1" spans="1:5">
      <c r="A4" s="57" t="s">
        <v>32</v>
      </c>
      <c r="B4" s="57"/>
      <c r="C4" s="57" t="s">
        <v>33</v>
      </c>
      <c r="D4" s="57"/>
      <c r="E4" s="77"/>
    </row>
    <row r="5" ht="17.65" customHeight="1" spans="1:5">
      <c r="A5" s="57" t="s">
        <v>34</v>
      </c>
      <c r="B5" s="57" t="s">
        <v>35</v>
      </c>
      <c r="C5" s="57" t="s">
        <v>34</v>
      </c>
      <c r="D5" s="57" t="s">
        <v>35</v>
      </c>
      <c r="E5" s="77"/>
    </row>
    <row r="6" ht="17.65" customHeight="1" spans="1:5">
      <c r="A6" s="58" t="s">
        <v>228</v>
      </c>
      <c r="B6" s="60">
        <v>2015.33</v>
      </c>
      <c r="C6" s="58" t="s">
        <v>229</v>
      </c>
      <c r="D6" s="74">
        <v>2015.33</v>
      </c>
      <c r="E6" s="78"/>
    </row>
    <row r="7" ht="17.65" customHeight="1" spans="1:5">
      <c r="A7" s="66" t="s">
        <v>230</v>
      </c>
      <c r="B7" s="63">
        <v>2015.33</v>
      </c>
      <c r="C7" s="66" t="s">
        <v>40</v>
      </c>
      <c r="D7" s="68">
        <v>1559.72</v>
      </c>
      <c r="E7" s="78"/>
    </row>
    <row r="8" ht="17.65" customHeight="1" spans="1:5">
      <c r="A8" s="66" t="s">
        <v>231</v>
      </c>
      <c r="B8" s="63">
        <v>2015.33</v>
      </c>
      <c r="C8" s="66" t="s">
        <v>44</v>
      </c>
      <c r="D8" s="68"/>
      <c r="E8" s="78"/>
    </row>
    <row r="9" ht="27.2" customHeight="1" spans="1:5">
      <c r="A9" s="66" t="s">
        <v>47</v>
      </c>
      <c r="B9" s="63"/>
      <c r="C9" s="66" t="s">
        <v>48</v>
      </c>
      <c r="D9" s="68"/>
      <c r="E9" s="78"/>
    </row>
    <row r="10" ht="17.65" customHeight="1" spans="1:5">
      <c r="A10" s="66" t="s">
        <v>232</v>
      </c>
      <c r="B10" s="63"/>
      <c r="C10" s="66" t="s">
        <v>52</v>
      </c>
      <c r="D10" s="68"/>
      <c r="E10" s="78"/>
    </row>
    <row r="11" ht="17.65" customHeight="1" spans="1:5">
      <c r="A11" s="66" t="s">
        <v>233</v>
      </c>
      <c r="B11" s="63"/>
      <c r="C11" s="66" t="s">
        <v>56</v>
      </c>
      <c r="D11" s="68"/>
      <c r="E11" s="78"/>
    </row>
    <row r="12" ht="17.65" customHeight="1" spans="1:5">
      <c r="A12" s="66" t="s">
        <v>234</v>
      </c>
      <c r="B12" s="63"/>
      <c r="C12" s="66" t="s">
        <v>60</v>
      </c>
      <c r="D12" s="68"/>
      <c r="E12" s="78"/>
    </row>
    <row r="13" ht="17.65" customHeight="1" spans="1:5">
      <c r="A13" s="58" t="s">
        <v>235</v>
      </c>
      <c r="B13" s="60"/>
      <c r="C13" s="66" t="s">
        <v>64</v>
      </c>
      <c r="D13" s="68"/>
      <c r="E13" s="78"/>
    </row>
    <row r="14" ht="17.65" customHeight="1" spans="1:5">
      <c r="A14" s="66" t="s">
        <v>230</v>
      </c>
      <c r="B14" s="63"/>
      <c r="C14" s="66" t="s">
        <v>68</v>
      </c>
      <c r="D14" s="68">
        <v>229.81</v>
      </c>
      <c r="E14" s="78"/>
    </row>
    <row r="15" ht="17.65" customHeight="1" spans="1:5">
      <c r="A15" s="66" t="s">
        <v>232</v>
      </c>
      <c r="B15" s="63"/>
      <c r="C15" s="66" t="s">
        <v>72</v>
      </c>
      <c r="D15" s="68"/>
      <c r="E15" s="78"/>
    </row>
    <row r="16" ht="17.65" customHeight="1" spans="1:5">
      <c r="A16" s="66" t="s">
        <v>233</v>
      </c>
      <c r="B16" s="63"/>
      <c r="C16" s="66" t="s">
        <v>76</v>
      </c>
      <c r="D16" s="68">
        <v>95.78</v>
      </c>
      <c r="E16" s="78"/>
    </row>
    <row r="17" ht="17.65" customHeight="1" spans="1:5">
      <c r="A17" s="66" t="s">
        <v>234</v>
      </c>
      <c r="B17" s="63"/>
      <c r="C17" s="66" t="s">
        <v>80</v>
      </c>
      <c r="D17" s="68"/>
      <c r="E17" s="78"/>
    </row>
    <row r="18" ht="17.65" customHeight="1" spans="1:5">
      <c r="A18" s="66"/>
      <c r="B18" s="63"/>
      <c r="C18" s="66" t="s">
        <v>84</v>
      </c>
      <c r="D18" s="68"/>
      <c r="E18" s="78"/>
    </row>
    <row r="19" ht="17.65" customHeight="1" spans="1:5">
      <c r="A19" s="66"/>
      <c r="B19" s="66"/>
      <c r="C19" s="66" t="s">
        <v>88</v>
      </c>
      <c r="D19" s="68"/>
      <c r="E19" s="78"/>
    </row>
    <row r="20" ht="17.65" customHeight="1" spans="1:5">
      <c r="A20" s="66"/>
      <c r="B20" s="66"/>
      <c r="C20" s="66" t="s">
        <v>92</v>
      </c>
      <c r="D20" s="68"/>
      <c r="E20" s="78"/>
    </row>
    <row r="21" ht="17.65" customHeight="1" spans="1:5">
      <c r="A21" s="66"/>
      <c r="B21" s="66"/>
      <c r="C21" s="66" t="s">
        <v>96</v>
      </c>
      <c r="D21" s="68"/>
      <c r="E21" s="78"/>
    </row>
    <row r="22" ht="17.65" customHeight="1" spans="1:5">
      <c r="A22" s="66"/>
      <c r="B22" s="66"/>
      <c r="C22" s="66" t="s">
        <v>99</v>
      </c>
      <c r="D22" s="68"/>
      <c r="E22" s="78"/>
    </row>
    <row r="23" ht="17.65" customHeight="1" spans="1:5">
      <c r="A23" s="66"/>
      <c r="B23" s="66"/>
      <c r="C23" s="66" t="s">
        <v>102</v>
      </c>
      <c r="D23" s="68"/>
      <c r="E23" s="78"/>
    </row>
    <row r="24" ht="17.65" customHeight="1" spans="1:5">
      <c r="A24" s="66"/>
      <c r="B24" s="66"/>
      <c r="C24" s="66" t="s">
        <v>104</v>
      </c>
      <c r="D24" s="68"/>
      <c r="E24" s="78"/>
    </row>
    <row r="25" ht="17.65" customHeight="1" spans="1:5">
      <c r="A25" s="66"/>
      <c r="B25" s="66"/>
      <c r="C25" s="66" t="s">
        <v>106</v>
      </c>
      <c r="D25" s="68"/>
      <c r="E25" s="78"/>
    </row>
    <row r="26" ht="17.65" customHeight="1" spans="1:5">
      <c r="A26" s="66"/>
      <c r="B26" s="66"/>
      <c r="C26" s="66" t="s">
        <v>108</v>
      </c>
      <c r="D26" s="68">
        <v>130.02</v>
      </c>
      <c r="E26" s="78"/>
    </row>
    <row r="27" ht="17.65" customHeight="1" spans="1:5">
      <c r="A27" s="66"/>
      <c r="B27" s="66"/>
      <c r="C27" s="66" t="s">
        <v>110</v>
      </c>
      <c r="D27" s="68"/>
      <c r="E27" s="78"/>
    </row>
    <row r="28" ht="17.65" customHeight="1" spans="1:5">
      <c r="A28" s="66"/>
      <c r="B28" s="66"/>
      <c r="C28" s="66" t="s">
        <v>112</v>
      </c>
      <c r="D28" s="68"/>
      <c r="E28" s="78"/>
    </row>
    <row r="29" ht="17.65" customHeight="1" spans="1:5">
      <c r="A29" s="66"/>
      <c r="B29" s="66"/>
      <c r="C29" s="66" t="s">
        <v>114</v>
      </c>
      <c r="D29" s="68"/>
      <c r="E29" s="78"/>
    </row>
    <row r="30" ht="17.65" customHeight="1" spans="1:5">
      <c r="A30" s="66"/>
      <c r="B30" s="66"/>
      <c r="C30" s="66" t="s">
        <v>116</v>
      </c>
      <c r="D30" s="68"/>
      <c r="E30" s="78"/>
    </row>
    <row r="31" ht="17.65" customHeight="1" spans="1:5">
      <c r="A31" s="66"/>
      <c r="B31" s="66"/>
      <c r="C31" s="66" t="s">
        <v>118</v>
      </c>
      <c r="D31" s="68"/>
      <c r="E31" s="78"/>
    </row>
    <row r="32" ht="17.65" customHeight="1" spans="1:5">
      <c r="A32" s="66"/>
      <c r="B32" s="66"/>
      <c r="C32" s="66" t="s">
        <v>120</v>
      </c>
      <c r="D32" s="68"/>
      <c r="E32" s="78"/>
    </row>
    <row r="33" ht="17.65" customHeight="1" spans="1:5">
      <c r="A33" s="66"/>
      <c r="B33" s="66"/>
      <c r="C33" s="66" t="s">
        <v>122</v>
      </c>
      <c r="D33" s="68"/>
      <c r="E33" s="78"/>
    </row>
    <row r="34" ht="17.65" customHeight="1" spans="1:5">
      <c r="A34" s="66"/>
      <c r="B34" s="66"/>
      <c r="C34" s="66" t="s">
        <v>123</v>
      </c>
      <c r="D34" s="68"/>
      <c r="E34" s="78"/>
    </row>
    <row r="35" ht="17.65" customHeight="1" spans="1:5">
      <c r="A35" s="66"/>
      <c r="B35" s="66"/>
      <c r="C35" s="66" t="s">
        <v>124</v>
      </c>
      <c r="D35" s="68"/>
      <c r="E35" s="78"/>
    </row>
    <row r="36" ht="17.65" customHeight="1" spans="1:5">
      <c r="A36" s="66"/>
      <c r="B36" s="66"/>
      <c r="C36" s="66" t="s">
        <v>125</v>
      </c>
      <c r="D36" s="68"/>
      <c r="E36" s="78"/>
    </row>
    <row r="37" ht="17.65" customHeight="1" spans="1:5">
      <c r="A37" s="66"/>
      <c r="B37" s="66"/>
      <c r="C37" s="66"/>
      <c r="D37" s="66"/>
      <c r="E37" s="78"/>
    </row>
    <row r="38" ht="17.65" customHeight="1" spans="1:5">
      <c r="A38" s="58"/>
      <c r="B38" s="58"/>
      <c r="C38" s="58" t="s">
        <v>236</v>
      </c>
      <c r="D38" s="60"/>
      <c r="E38" s="79"/>
    </row>
    <row r="39" ht="17.65" customHeight="1" spans="1:5">
      <c r="A39" s="58"/>
      <c r="B39" s="58"/>
      <c r="C39" s="58"/>
      <c r="D39" s="58"/>
      <c r="E39" s="79"/>
    </row>
    <row r="40" ht="17.65" customHeight="1" spans="1:5">
      <c r="A40" s="59" t="s">
        <v>237</v>
      </c>
      <c r="B40" s="60">
        <v>2015.33</v>
      </c>
      <c r="C40" s="59" t="s">
        <v>238</v>
      </c>
      <c r="D40" s="74">
        <v>2015.33</v>
      </c>
      <c r="E40" s="7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zoomScale="130" zoomScaleNormal="130" workbookViewId="0">
      <pane ySplit="6" topLeftCell="A28" activePane="bottomLeft" state="frozen"/>
      <selection/>
      <selection pane="bottomLeft" activeCell="M8" sqref="M8:M10"/>
    </sheetView>
  </sheetViews>
  <sheetFormatPr defaultColWidth="9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  <col min="12" max="12" width="9.75" customWidth="1"/>
  </cols>
  <sheetData>
    <row r="1" ht="14.25" customHeight="1" spans="1:11">
      <c r="A1" s="54"/>
      <c r="D1" s="54"/>
      <c r="K1" s="64" t="s">
        <v>239</v>
      </c>
    </row>
    <row r="2" ht="37.7" customHeight="1" spans="1:11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2" customHeight="1" spans="1:11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65" t="s">
        <v>31</v>
      </c>
      <c r="K3" s="65"/>
    </row>
    <row r="4" ht="17.25" customHeight="1" spans="1:11">
      <c r="A4" s="57" t="s">
        <v>157</v>
      </c>
      <c r="B4" s="57"/>
      <c r="C4" s="57"/>
      <c r="D4" s="57" t="s">
        <v>158</v>
      </c>
      <c r="E4" s="57" t="s">
        <v>159</v>
      </c>
      <c r="F4" s="57" t="s">
        <v>135</v>
      </c>
      <c r="G4" s="57" t="s">
        <v>160</v>
      </c>
      <c r="H4" s="57"/>
      <c r="I4" s="57"/>
      <c r="J4" s="57"/>
      <c r="K4" s="57" t="s">
        <v>161</v>
      </c>
    </row>
    <row r="5" ht="15" customHeight="1" spans="1:11">
      <c r="A5" s="57"/>
      <c r="B5" s="57"/>
      <c r="C5" s="57"/>
      <c r="D5" s="57"/>
      <c r="E5" s="57"/>
      <c r="F5" s="57"/>
      <c r="G5" s="57" t="s">
        <v>137</v>
      </c>
      <c r="H5" s="57" t="s">
        <v>240</v>
      </c>
      <c r="I5" s="57"/>
      <c r="J5" s="57" t="s">
        <v>241</v>
      </c>
      <c r="K5" s="57"/>
    </row>
    <row r="6" ht="21.2" customHeight="1" spans="1:11">
      <c r="A6" s="57" t="s">
        <v>165</v>
      </c>
      <c r="B6" s="57" t="s">
        <v>166</v>
      </c>
      <c r="C6" s="57" t="s">
        <v>167</v>
      </c>
      <c r="D6" s="57"/>
      <c r="E6" s="57"/>
      <c r="F6" s="57"/>
      <c r="G6" s="57"/>
      <c r="H6" s="57" t="s">
        <v>219</v>
      </c>
      <c r="I6" s="57" t="s">
        <v>210</v>
      </c>
      <c r="J6" s="57"/>
      <c r="K6" s="57"/>
    </row>
    <row r="7" ht="19.9" customHeight="1" spans="1:11">
      <c r="A7" s="66"/>
      <c r="B7" s="66"/>
      <c r="C7" s="66"/>
      <c r="D7" s="58"/>
      <c r="E7" s="58" t="s">
        <v>135</v>
      </c>
      <c r="F7" s="60">
        <f>F8</f>
        <v>2015.33</v>
      </c>
      <c r="G7" s="60">
        <f>G8</f>
        <v>1866.33</v>
      </c>
      <c r="H7" s="60">
        <f>H8</f>
        <v>1731.08</v>
      </c>
      <c r="I7" s="60">
        <f>I8</f>
        <v>86.81</v>
      </c>
      <c r="J7" s="60">
        <f>J8</f>
        <v>48.44</v>
      </c>
      <c r="K7" s="60">
        <v>149</v>
      </c>
    </row>
    <row r="8" ht="19.9" customHeight="1" spans="1:11">
      <c r="A8" s="66"/>
      <c r="B8" s="66"/>
      <c r="C8" s="66"/>
      <c r="D8" s="61" t="s">
        <v>153</v>
      </c>
      <c r="E8" s="61" t="s">
        <v>4</v>
      </c>
      <c r="F8" s="60">
        <f>F9</f>
        <v>2015.33</v>
      </c>
      <c r="G8" s="60">
        <f>G9</f>
        <v>1866.33</v>
      </c>
      <c r="H8" s="60">
        <f>H9</f>
        <v>1731.08</v>
      </c>
      <c r="I8" s="60">
        <f>I9</f>
        <v>86.81</v>
      </c>
      <c r="J8" s="60">
        <f>J9</f>
        <v>48.44</v>
      </c>
      <c r="K8" s="60">
        <v>149</v>
      </c>
    </row>
    <row r="9" ht="19.9" customHeight="1" spans="1:11">
      <c r="A9" s="66"/>
      <c r="B9" s="66"/>
      <c r="C9" s="66"/>
      <c r="D9" s="67" t="s">
        <v>154</v>
      </c>
      <c r="E9" s="67" t="s">
        <v>155</v>
      </c>
      <c r="F9" s="60">
        <f>F10+F16+F22+F25</f>
        <v>2015.33</v>
      </c>
      <c r="G9" s="60">
        <f>G10+G16+G22+G25</f>
        <v>1866.33</v>
      </c>
      <c r="H9" s="60">
        <f>H10+H16+H22+H25</f>
        <v>1731.08</v>
      </c>
      <c r="I9" s="60">
        <f>I10+I16+I22+I25</f>
        <v>86.81</v>
      </c>
      <c r="J9" s="60">
        <f>J10+J16+J22+J25</f>
        <v>48.44</v>
      </c>
      <c r="K9" s="60">
        <v>149</v>
      </c>
    </row>
    <row r="10" ht="19.9" customHeight="1" spans="1:11">
      <c r="A10" s="59" t="s">
        <v>182</v>
      </c>
      <c r="B10" s="59"/>
      <c r="C10" s="59"/>
      <c r="D10" s="58" t="s">
        <v>242</v>
      </c>
      <c r="E10" s="58" t="s">
        <v>243</v>
      </c>
      <c r="F10" s="60">
        <v>229.81</v>
      </c>
      <c r="G10" s="60">
        <v>229.81</v>
      </c>
      <c r="H10" s="60">
        <v>212.04</v>
      </c>
      <c r="I10" s="60">
        <v>17.77</v>
      </c>
      <c r="J10" s="60">
        <v>0</v>
      </c>
      <c r="K10" s="60">
        <v>0</v>
      </c>
    </row>
    <row r="11" ht="19.9" customHeight="1" spans="1:11">
      <c r="A11" s="59" t="s">
        <v>182</v>
      </c>
      <c r="B11" s="76" t="s">
        <v>179</v>
      </c>
      <c r="C11" s="59"/>
      <c r="D11" s="58" t="s">
        <v>244</v>
      </c>
      <c r="E11" s="58" t="s">
        <v>189</v>
      </c>
      <c r="F11" s="60">
        <v>46.75</v>
      </c>
      <c r="G11" s="60">
        <v>46.75</v>
      </c>
      <c r="H11" s="60">
        <v>28.98</v>
      </c>
      <c r="I11" s="60">
        <v>17.77</v>
      </c>
      <c r="J11" s="60">
        <v>0</v>
      </c>
      <c r="K11" s="60">
        <v>0</v>
      </c>
    </row>
    <row r="12" ht="19.9" customHeight="1" spans="1:11">
      <c r="A12" s="70" t="s">
        <v>182</v>
      </c>
      <c r="B12" s="70" t="s">
        <v>179</v>
      </c>
      <c r="C12" s="70" t="s">
        <v>179</v>
      </c>
      <c r="D12" s="62" t="s">
        <v>245</v>
      </c>
      <c r="E12" s="66" t="s">
        <v>246</v>
      </c>
      <c r="F12" s="63">
        <v>46.75</v>
      </c>
      <c r="G12" s="63">
        <v>46.75</v>
      </c>
      <c r="H12" s="68">
        <v>28.98</v>
      </c>
      <c r="I12" s="68">
        <v>17.77</v>
      </c>
      <c r="J12" s="68"/>
      <c r="K12" s="68"/>
    </row>
    <row r="13" ht="19.9" customHeight="1" spans="1:11">
      <c r="A13" s="59" t="s">
        <v>182</v>
      </c>
      <c r="B13" s="76" t="s">
        <v>173</v>
      </c>
      <c r="C13" s="59"/>
      <c r="D13" s="58" t="s">
        <v>247</v>
      </c>
      <c r="E13" s="58" t="s">
        <v>248</v>
      </c>
      <c r="F13" s="60">
        <v>183.06</v>
      </c>
      <c r="G13" s="60">
        <v>183.06</v>
      </c>
      <c r="H13" s="60">
        <v>183.06</v>
      </c>
      <c r="I13" s="60">
        <v>0</v>
      </c>
      <c r="J13" s="60">
        <v>0</v>
      </c>
      <c r="K13" s="60">
        <v>0</v>
      </c>
    </row>
    <row r="14" ht="19.9" customHeight="1" spans="1:11">
      <c r="A14" s="70" t="s">
        <v>182</v>
      </c>
      <c r="B14" s="70" t="s">
        <v>173</v>
      </c>
      <c r="C14" s="70" t="s">
        <v>173</v>
      </c>
      <c r="D14" s="62" t="s">
        <v>249</v>
      </c>
      <c r="E14" s="66" t="s">
        <v>250</v>
      </c>
      <c r="F14" s="63">
        <v>180.3</v>
      </c>
      <c r="G14" s="63">
        <v>180.3</v>
      </c>
      <c r="H14" s="68">
        <v>180.3</v>
      </c>
      <c r="I14" s="68"/>
      <c r="J14" s="68"/>
      <c r="K14" s="68"/>
    </row>
    <row r="15" ht="19.9" customHeight="1" spans="1:11">
      <c r="A15" s="70" t="s">
        <v>182</v>
      </c>
      <c r="B15" s="70" t="s">
        <v>173</v>
      </c>
      <c r="C15" s="70" t="s">
        <v>185</v>
      </c>
      <c r="D15" s="62" t="s">
        <v>251</v>
      </c>
      <c r="E15" s="66" t="s">
        <v>252</v>
      </c>
      <c r="F15" s="63">
        <v>2.76</v>
      </c>
      <c r="G15" s="63">
        <v>2.76</v>
      </c>
      <c r="H15" s="68">
        <v>2.76</v>
      </c>
      <c r="I15" s="68"/>
      <c r="J15" s="68"/>
      <c r="K15" s="68"/>
    </row>
    <row r="16" ht="19.9" customHeight="1" spans="1:11">
      <c r="A16" s="59" t="s">
        <v>168</v>
      </c>
      <c r="B16" s="59"/>
      <c r="C16" s="59"/>
      <c r="D16" s="58" t="s">
        <v>253</v>
      </c>
      <c r="E16" s="58" t="s">
        <v>254</v>
      </c>
      <c r="F16" s="60">
        <f>F17</f>
        <v>1559.72</v>
      </c>
      <c r="G16" s="60">
        <f>G17</f>
        <v>1410.72</v>
      </c>
      <c r="H16" s="60">
        <f>H17</f>
        <v>1293.24</v>
      </c>
      <c r="I16" s="60">
        <f>I17</f>
        <v>69.04</v>
      </c>
      <c r="J16" s="60">
        <f>J17</f>
        <v>48.44</v>
      </c>
      <c r="K16" s="60">
        <v>149</v>
      </c>
    </row>
    <row r="17" ht="19.9" customHeight="1" spans="1:11">
      <c r="A17" s="59" t="s">
        <v>168</v>
      </c>
      <c r="B17" s="76" t="s">
        <v>169</v>
      </c>
      <c r="C17" s="59"/>
      <c r="D17" s="58" t="s">
        <v>255</v>
      </c>
      <c r="E17" s="58" t="s">
        <v>256</v>
      </c>
      <c r="F17" s="60">
        <f>SUM(F18:F21)</f>
        <v>1559.72</v>
      </c>
      <c r="G17" s="60">
        <f>SUM(G18:G21)</f>
        <v>1410.72</v>
      </c>
      <c r="H17" s="60">
        <f>SUM(H18:H21)</f>
        <v>1293.24</v>
      </c>
      <c r="I17" s="60">
        <f>SUM(I18:I21)</f>
        <v>69.04</v>
      </c>
      <c r="J17" s="60">
        <f>SUM(J18:J21)</f>
        <v>48.44</v>
      </c>
      <c r="K17" s="60">
        <v>149</v>
      </c>
    </row>
    <row r="18" ht="19.9" customHeight="1" spans="1:11">
      <c r="A18" s="70" t="s">
        <v>168</v>
      </c>
      <c r="B18" s="70" t="s">
        <v>169</v>
      </c>
      <c r="C18" s="70" t="s">
        <v>170</v>
      </c>
      <c r="D18" s="62" t="s">
        <v>257</v>
      </c>
      <c r="E18" s="66" t="s">
        <v>258</v>
      </c>
      <c r="F18" s="63">
        <v>1444.72</v>
      </c>
      <c r="G18" s="63">
        <v>1410.72</v>
      </c>
      <c r="H18" s="68">
        <v>1293.24</v>
      </c>
      <c r="I18" s="68">
        <v>69.04</v>
      </c>
      <c r="J18" s="68">
        <v>48.44</v>
      </c>
      <c r="K18" s="68">
        <v>34</v>
      </c>
    </row>
    <row r="19" ht="19.9" customHeight="1" spans="1:11">
      <c r="A19" s="70" t="s">
        <v>168</v>
      </c>
      <c r="B19" s="70" t="s">
        <v>169</v>
      </c>
      <c r="C19" s="70" t="s">
        <v>173</v>
      </c>
      <c r="D19" s="62" t="s">
        <v>259</v>
      </c>
      <c r="E19" s="66" t="s">
        <v>260</v>
      </c>
      <c r="F19" s="63">
        <v>20</v>
      </c>
      <c r="G19" s="63"/>
      <c r="H19" s="68"/>
      <c r="I19" s="68"/>
      <c r="J19" s="68"/>
      <c r="K19" s="68">
        <v>20</v>
      </c>
    </row>
    <row r="20" ht="19.9" customHeight="1" spans="1:11">
      <c r="A20" s="70" t="s">
        <v>168</v>
      </c>
      <c r="B20" s="70" t="s">
        <v>169</v>
      </c>
      <c r="C20" s="70" t="s">
        <v>176</v>
      </c>
      <c r="D20" s="62" t="s">
        <v>261</v>
      </c>
      <c r="E20" s="66" t="s">
        <v>262</v>
      </c>
      <c r="F20" s="63">
        <v>27</v>
      </c>
      <c r="G20" s="63"/>
      <c r="H20" s="68"/>
      <c r="I20" s="68"/>
      <c r="J20" s="68"/>
      <c r="K20" s="68">
        <v>27</v>
      </c>
    </row>
    <row r="21" ht="19.9" customHeight="1" spans="1:11">
      <c r="A21" s="70" t="s">
        <v>168</v>
      </c>
      <c r="B21" s="70" t="s">
        <v>169</v>
      </c>
      <c r="C21" s="70" t="s">
        <v>179</v>
      </c>
      <c r="D21" s="62" t="s">
        <v>263</v>
      </c>
      <c r="E21" s="66" t="s">
        <v>264</v>
      </c>
      <c r="F21" s="63">
        <v>68</v>
      </c>
      <c r="G21" s="63"/>
      <c r="H21" s="68"/>
      <c r="I21" s="68"/>
      <c r="J21" s="68"/>
      <c r="K21" s="68">
        <v>68</v>
      </c>
    </row>
    <row r="22" ht="19.9" customHeight="1" spans="1:11">
      <c r="A22" s="59" t="s">
        <v>190</v>
      </c>
      <c r="B22" s="59"/>
      <c r="C22" s="59"/>
      <c r="D22" s="58" t="s">
        <v>265</v>
      </c>
      <c r="E22" s="58" t="s">
        <v>266</v>
      </c>
      <c r="F22" s="60">
        <v>95.78</v>
      </c>
      <c r="G22" s="60">
        <v>95.78</v>
      </c>
      <c r="H22" s="60">
        <v>95.78</v>
      </c>
      <c r="I22" s="60">
        <v>0</v>
      </c>
      <c r="J22" s="60">
        <v>0</v>
      </c>
      <c r="K22" s="60">
        <v>0</v>
      </c>
    </row>
    <row r="23" ht="19.9" customHeight="1" spans="1:11">
      <c r="A23" s="59" t="s">
        <v>190</v>
      </c>
      <c r="B23" s="76" t="s">
        <v>191</v>
      </c>
      <c r="C23" s="59"/>
      <c r="D23" s="58" t="s">
        <v>267</v>
      </c>
      <c r="E23" s="58" t="s">
        <v>268</v>
      </c>
      <c r="F23" s="60">
        <v>95.78</v>
      </c>
      <c r="G23" s="60">
        <v>95.78</v>
      </c>
      <c r="H23" s="60">
        <v>95.78</v>
      </c>
      <c r="I23" s="60">
        <v>0</v>
      </c>
      <c r="J23" s="60">
        <v>0</v>
      </c>
      <c r="K23" s="60">
        <v>0</v>
      </c>
    </row>
    <row r="24" ht="19.9" customHeight="1" spans="1:11">
      <c r="A24" s="70" t="s">
        <v>190</v>
      </c>
      <c r="B24" s="70" t="s">
        <v>191</v>
      </c>
      <c r="C24" s="70" t="s">
        <v>170</v>
      </c>
      <c r="D24" s="62" t="s">
        <v>269</v>
      </c>
      <c r="E24" s="66" t="s">
        <v>270</v>
      </c>
      <c r="F24" s="63">
        <v>95.78</v>
      </c>
      <c r="G24" s="63">
        <v>95.78</v>
      </c>
      <c r="H24" s="68">
        <v>95.78</v>
      </c>
      <c r="I24" s="68"/>
      <c r="J24" s="68"/>
      <c r="K24" s="68"/>
    </row>
    <row r="25" ht="19.9" customHeight="1" spans="1:11">
      <c r="A25" s="59" t="s">
        <v>194</v>
      </c>
      <c r="B25" s="59"/>
      <c r="C25" s="59"/>
      <c r="D25" s="58" t="s">
        <v>271</v>
      </c>
      <c r="E25" s="58" t="s">
        <v>272</v>
      </c>
      <c r="F25" s="60">
        <v>130.02</v>
      </c>
      <c r="G25" s="60">
        <v>130.02</v>
      </c>
      <c r="H25" s="60">
        <v>130.02</v>
      </c>
      <c r="I25" s="60">
        <v>0</v>
      </c>
      <c r="J25" s="60">
        <v>0</v>
      </c>
      <c r="K25" s="60">
        <v>0</v>
      </c>
    </row>
    <row r="26" ht="19.9" customHeight="1" spans="1:11">
      <c r="A26" s="59" t="s">
        <v>194</v>
      </c>
      <c r="B26" s="76" t="s">
        <v>195</v>
      </c>
      <c r="C26" s="59"/>
      <c r="D26" s="58" t="s">
        <v>273</v>
      </c>
      <c r="E26" s="58" t="s">
        <v>274</v>
      </c>
      <c r="F26" s="60">
        <v>130.02</v>
      </c>
      <c r="G26" s="60">
        <v>130.02</v>
      </c>
      <c r="H26" s="60">
        <v>130.02</v>
      </c>
      <c r="I26" s="60">
        <v>0</v>
      </c>
      <c r="J26" s="60">
        <v>0</v>
      </c>
      <c r="K26" s="60">
        <v>0</v>
      </c>
    </row>
    <row r="27" ht="19.9" customHeight="1" spans="1:11">
      <c r="A27" s="70" t="s">
        <v>194</v>
      </c>
      <c r="B27" s="70" t="s">
        <v>195</v>
      </c>
      <c r="C27" s="70" t="s">
        <v>170</v>
      </c>
      <c r="D27" s="62" t="s">
        <v>275</v>
      </c>
      <c r="E27" s="66" t="s">
        <v>276</v>
      </c>
      <c r="F27" s="63">
        <v>130.02</v>
      </c>
      <c r="G27" s="63">
        <v>130.02</v>
      </c>
      <c r="H27" s="68">
        <v>130.02</v>
      </c>
      <c r="I27" s="68"/>
      <c r="J27" s="68"/>
      <c r="K27" s="6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D19" sqref="D19"/>
    </sheetView>
  </sheetViews>
  <sheetFormatPr defaultColWidth="9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4.25" customHeight="1" spans="1:14">
      <c r="A1" s="54"/>
      <c r="M1" s="64" t="s">
        <v>277</v>
      </c>
      <c r="N1" s="64"/>
    </row>
    <row r="2" ht="39.2" customHeight="1" spans="1:14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9.5" customHeight="1" spans="1:14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65" t="s">
        <v>31</v>
      </c>
      <c r="N3" s="65"/>
    </row>
    <row r="4" ht="36.95" customHeight="1" spans="1:14">
      <c r="A4" s="57" t="s">
        <v>157</v>
      </c>
      <c r="B4" s="57"/>
      <c r="C4" s="57"/>
      <c r="D4" s="57" t="s">
        <v>199</v>
      </c>
      <c r="E4" s="57" t="s">
        <v>200</v>
      </c>
      <c r="F4" s="57" t="s">
        <v>218</v>
      </c>
      <c r="G4" s="57" t="s">
        <v>202</v>
      </c>
      <c r="H4" s="57"/>
      <c r="I4" s="57"/>
      <c r="J4" s="57"/>
      <c r="K4" s="57"/>
      <c r="L4" s="57" t="s">
        <v>206</v>
      </c>
      <c r="M4" s="57"/>
      <c r="N4" s="57"/>
    </row>
    <row r="5" ht="34.7" customHeight="1" spans="1:14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 t="s">
        <v>135</v>
      </c>
      <c r="H5" s="57" t="s">
        <v>278</v>
      </c>
      <c r="I5" s="57" t="s">
        <v>279</v>
      </c>
      <c r="J5" s="57" t="s">
        <v>280</v>
      </c>
      <c r="K5" s="57" t="s">
        <v>281</v>
      </c>
      <c r="L5" s="57" t="s">
        <v>135</v>
      </c>
      <c r="M5" s="57" t="s">
        <v>219</v>
      </c>
      <c r="N5" s="57" t="s">
        <v>282</v>
      </c>
    </row>
    <row r="6" ht="19.9" customHeight="1" spans="1:14">
      <c r="A6" s="58"/>
      <c r="B6" s="58"/>
      <c r="C6" s="58"/>
      <c r="D6" s="58"/>
      <c r="E6" s="58" t="s">
        <v>135</v>
      </c>
      <c r="F6" s="74">
        <v>1662.76</v>
      </c>
      <c r="G6" s="74">
        <v>1662.76</v>
      </c>
      <c r="H6" s="74">
        <v>1126.87</v>
      </c>
      <c r="I6" s="74">
        <v>307.82</v>
      </c>
      <c r="J6" s="74">
        <v>130.02</v>
      </c>
      <c r="K6" s="74">
        <v>98.05</v>
      </c>
      <c r="L6" s="74"/>
      <c r="M6" s="74"/>
      <c r="N6" s="74"/>
    </row>
    <row r="7" ht="19.9" customHeight="1" spans="1:14">
      <c r="A7" s="58"/>
      <c r="B7" s="58"/>
      <c r="C7" s="58"/>
      <c r="D7" s="61" t="s">
        <v>153</v>
      </c>
      <c r="E7" s="61" t="s">
        <v>4</v>
      </c>
      <c r="F7" s="74">
        <v>1662.76</v>
      </c>
      <c r="G7" s="74">
        <v>1662.76</v>
      </c>
      <c r="H7" s="74">
        <v>1126.87</v>
      </c>
      <c r="I7" s="74">
        <v>307.82</v>
      </c>
      <c r="J7" s="74">
        <v>130.02</v>
      </c>
      <c r="K7" s="74">
        <v>98.05</v>
      </c>
      <c r="L7" s="74"/>
      <c r="M7" s="74"/>
      <c r="N7" s="74"/>
    </row>
    <row r="8" ht="19.9" customHeight="1" spans="1:14">
      <c r="A8" s="58"/>
      <c r="B8" s="58"/>
      <c r="C8" s="58"/>
      <c r="D8" s="67" t="s">
        <v>154</v>
      </c>
      <c r="E8" s="67" t="s">
        <v>155</v>
      </c>
      <c r="F8" s="74">
        <v>1662.76</v>
      </c>
      <c r="G8" s="74">
        <v>1662.76</v>
      </c>
      <c r="H8" s="74">
        <v>1126.87</v>
      </c>
      <c r="I8" s="74">
        <v>307.82</v>
      </c>
      <c r="J8" s="74">
        <v>130.02</v>
      </c>
      <c r="K8" s="74">
        <v>98.05</v>
      </c>
      <c r="L8" s="74"/>
      <c r="M8" s="74"/>
      <c r="N8" s="74"/>
    </row>
    <row r="9" ht="19.9" customHeight="1" spans="1:14">
      <c r="A9" s="70" t="s">
        <v>168</v>
      </c>
      <c r="B9" s="70" t="s">
        <v>169</v>
      </c>
      <c r="C9" s="70" t="s">
        <v>170</v>
      </c>
      <c r="D9" s="62" t="s">
        <v>216</v>
      </c>
      <c r="E9" s="66" t="s">
        <v>172</v>
      </c>
      <c r="F9" s="63">
        <v>1224.92</v>
      </c>
      <c r="G9" s="63">
        <v>1224.92</v>
      </c>
      <c r="H9" s="68">
        <v>1126.87</v>
      </c>
      <c r="I9" s="68"/>
      <c r="J9" s="68"/>
      <c r="K9" s="68">
        <v>98.05</v>
      </c>
      <c r="L9" s="63"/>
      <c r="M9" s="68"/>
      <c r="N9" s="68"/>
    </row>
    <row r="10" ht="19.9" customHeight="1" spans="1:14">
      <c r="A10" s="70" t="s">
        <v>182</v>
      </c>
      <c r="B10" s="70" t="s">
        <v>173</v>
      </c>
      <c r="C10" s="70" t="s">
        <v>173</v>
      </c>
      <c r="D10" s="62" t="s">
        <v>216</v>
      </c>
      <c r="E10" s="66" t="s">
        <v>184</v>
      </c>
      <c r="F10" s="63">
        <v>180.3</v>
      </c>
      <c r="G10" s="63">
        <v>180.3</v>
      </c>
      <c r="H10" s="68"/>
      <c r="I10" s="68">
        <v>180.3</v>
      </c>
      <c r="J10" s="68"/>
      <c r="K10" s="68"/>
      <c r="L10" s="63"/>
      <c r="M10" s="68"/>
      <c r="N10" s="68"/>
    </row>
    <row r="11" ht="19.9" customHeight="1" spans="1:14">
      <c r="A11" s="70" t="s">
        <v>182</v>
      </c>
      <c r="B11" s="70" t="s">
        <v>173</v>
      </c>
      <c r="C11" s="70" t="s">
        <v>185</v>
      </c>
      <c r="D11" s="62" t="s">
        <v>216</v>
      </c>
      <c r="E11" s="66" t="s">
        <v>187</v>
      </c>
      <c r="F11" s="63">
        <v>2.76</v>
      </c>
      <c r="G11" s="63">
        <v>2.76</v>
      </c>
      <c r="H11" s="68"/>
      <c r="I11" s="68">
        <v>2.76</v>
      </c>
      <c r="J11" s="68"/>
      <c r="K11" s="68"/>
      <c r="L11" s="63"/>
      <c r="M11" s="68"/>
      <c r="N11" s="68"/>
    </row>
    <row r="12" ht="19.9" customHeight="1" spans="1:14">
      <c r="A12" s="70" t="s">
        <v>182</v>
      </c>
      <c r="B12" s="70" t="s">
        <v>179</v>
      </c>
      <c r="C12" s="70" t="s">
        <v>179</v>
      </c>
      <c r="D12" s="62" t="s">
        <v>216</v>
      </c>
      <c r="E12" s="66" t="s">
        <v>189</v>
      </c>
      <c r="F12" s="63">
        <v>28.98</v>
      </c>
      <c r="G12" s="63">
        <v>28.98</v>
      </c>
      <c r="H12" s="68"/>
      <c r="I12" s="68">
        <v>28.98</v>
      </c>
      <c r="J12" s="68"/>
      <c r="K12" s="68"/>
      <c r="L12" s="63"/>
      <c r="M12" s="68"/>
      <c r="N12" s="68"/>
    </row>
    <row r="13" ht="19.9" customHeight="1" spans="1:14">
      <c r="A13" s="70" t="s">
        <v>190</v>
      </c>
      <c r="B13" s="70" t="s">
        <v>191</v>
      </c>
      <c r="C13" s="70" t="s">
        <v>170</v>
      </c>
      <c r="D13" s="62" t="s">
        <v>216</v>
      </c>
      <c r="E13" s="66" t="s">
        <v>193</v>
      </c>
      <c r="F13" s="63">
        <v>95.78</v>
      </c>
      <c r="G13" s="63">
        <v>95.78</v>
      </c>
      <c r="H13" s="68"/>
      <c r="I13" s="68">
        <v>95.78</v>
      </c>
      <c r="J13" s="68"/>
      <c r="K13" s="68"/>
      <c r="L13" s="63"/>
      <c r="M13" s="68"/>
      <c r="N13" s="68"/>
    </row>
    <row r="14" ht="19.9" customHeight="1" spans="1:14">
      <c r="A14" s="70" t="s">
        <v>194</v>
      </c>
      <c r="B14" s="70" t="s">
        <v>195</v>
      </c>
      <c r="C14" s="70" t="s">
        <v>170</v>
      </c>
      <c r="D14" s="62" t="s">
        <v>216</v>
      </c>
      <c r="E14" s="66" t="s">
        <v>197</v>
      </c>
      <c r="F14" s="63">
        <v>130.02</v>
      </c>
      <c r="G14" s="63">
        <v>130.02</v>
      </c>
      <c r="H14" s="68"/>
      <c r="I14" s="68"/>
      <c r="J14" s="68">
        <v>130.02</v>
      </c>
      <c r="K14" s="68"/>
      <c r="L14" s="63"/>
      <c r="M14" s="68"/>
      <c r="N14" s="6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15" zoomScaleNormal="115" workbookViewId="0">
      <selection activeCell="Q47" sqref="Q47"/>
    </sheetView>
  </sheetViews>
  <sheetFormatPr defaultColWidth="9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54"/>
      <c r="U1" s="64" t="s">
        <v>283</v>
      </c>
      <c r="V1" s="64"/>
    </row>
    <row r="2" ht="43.7" customHeight="1" spans="1:22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ht="21.2" customHeight="1" spans="1:22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65" t="s">
        <v>31</v>
      </c>
      <c r="V3" s="65"/>
    </row>
    <row r="4" ht="23.45" customHeight="1" spans="1:22">
      <c r="A4" s="57" t="s">
        <v>157</v>
      </c>
      <c r="B4" s="57"/>
      <c r="C4" s="57"/>
      <c r="D4" s="57" t="s">
        <v>199</v>
      </c>
      <c r="E4" s="57" t="s">
        <v>200</v>
      </c>
      <c r="F4" s="57" t="s">
        <v>218</v>
      </c>
      <c r="G4" s="57" t="s">
        <v>284</v>
      </c>
      <c r="H4" s="57"/>
      <c r="I4" s="57"/>
      <c r="J4" s="57"/>
      <c r="K4" s="57"/>
      <c r="L4" s="57" t="s">
        <v>285</v>
      </c>
      <c r="M4" s="57"/>
      <c r="N4" s="57"/>
      <c r="O4" s="57"/>
      <c r="P4" s="57"/>
      <c r="Q4" s="57"/>
      <c r="R4" s="57" t="s">
        <v>280</v>
      </c>
      <c r="S4" s="57" t="s">
        <v>286</v>
      </c>
      <c r="T4" s="57"/>
      <c r="U4" s="57"/>
      <c r="V4" s="57"/>
    </row>
    <row r="5" ht="48.95" customHeight="1" spans="1:22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 t="s">
        <v>135</v>
      </c>
      <c r="H5" s="57" t="s">
        <v>287</v>
      </c>
      <c r="I5" s="57" t="s">
        <v>288</v>
      </c>
      <c r="J5" s="57" t="s">
        <v>289</v>
      </c>
      <c r="K5" s="57" t="s">
        <v>290</v>
      </c>
      <c r="L5" s="57" t="s">
        <v>135</v>
      </c>
      <c r="M5" s="57" t="s">
        <v>291</v>
      </c>
      <c r="N5" s="57" t="s">
        <v>292</v>
      </c>
      <c r="O5" s="57" t="s">
        <v>293</v>
      </c>
      <c r="P5" s="57" t="s">
        <v>294</v>
      </c>
      <c r="Q5" s="57" t="s">
        <v>295</v>
      </c>
      <c r="R5" s="57"/>
      <c r="S5" s="57" t="s">
        <v>135</v>
      </c>
      <c r="T5" s="57" t="s">
        <v>296</v>
      </c>
      <c r="U5" s="57" t="s">
        <v>297</v>
      </c>
      <c r="V5" s="57" t="s">
        <v>281</v>
      </c>
    </row>
    <row r="6" ht="19.9" customHeight="1" spans="1:22">
      <c r="A6" s="58"/>
      <c r="B6" s="58"/>
      <c r="C6" s="58"/>
      <c r="D6" s="58"/>
      <c r="E6" s="58" t="s">
        <v>135</v>
      </c>
      <c r="F6" s="60">
        <v>1662.76</v>
      </c>
      <c r="G6" s="60">
        <v>1126.87</v>
      </c>
      <c r="H6" s="60">
        <v>550.36</v>
      </c>
      <c r="I6" s="60">
        <v>173.91</v>
      </c>
      <c r="J6" s="60">
        <v>254.26</v>
      </c>
      <c r="K6" s="60">
        <v>148.34</v>
      </c>
      <c r="L6" s="60">
        <v>307.82</v>
      </c>
      <c r="M6" s="60">
        <v>180.3</v>
      </c>
      <c r="N6" s="60">
        <v>2.76</v>
      </c>
      <c r="O6" s="60">
        <v>95.78</v>
      </c>
      <c r="P6" s="60"/>
      <c r="Q6" s="60">
        <v>28.98</v>
      </c>
      <c r="R6" s="60">
        <v>130.02</v>
      </c>
      <c r="S6" s="60">
        <v>98.05</v>
      </c>
      <c r="T6" s="60"/>
      <c r="U6" s="60"/>
      <c r="V6" s="60">
        <v>98.05</v>
      </c>
    </row>
    <row r="7" ht="19.9" customHeight="1" spans="1:22">
      <c r="A7" s="58"/>
      <c r="B7" s="58"/>
      <c r="C7" s="58"/>
      <c r="D7" s="61" t="s">
        <v>153</v>
      </c>
      <c r="E7" s="61" t="s">
        <v>4</v>
      </c>
      <c r="F7" s="60">
        <v>1662.76</v>
      </c>
      <c r="G7" s="60">
        <v>1126.87</v>
      </c>
      <c r="H7" s="60">
        <v>550.36</v>
      </c>
      <c r="I7" s="60">
        <v>173.91</v>
      </c>
      <c r="J7" s="60">
        <v>254.26</v>
      </c>
      <c r="K7" s="60">
        <v>148.34</v>
      </c>
      <c r="L7" s="60">
        <v>307.82</v>
      </c>
      <c r="M7" s="60">
        <v>180.3</v>
      </c>
      <c r="N7" s="60">
        <v>2.76</v>
      </c>
      <c r="O7" s="60">
        <v>95.78</v>
      </c>
      <c r="P7" s="60"/>
      <c r="Q7" s="60">
        <v>28.98</v>
      </c>
      <c r="R7" s="60">
        <v>130.02</v>
      </c>
      <c r="S7" s="60">
        <v>98.05</v>
      </c>
      <c r="T7" s="60"/>
      <c r="U7" s="60"/>
      <c r="V7" s="60">
        <v>98.05</v>
      </c>
    </row>
    <row r="8" ht="19.9" customHeight="1" spans="1:22">
      <c r="A8" s="58"/>
      <c r="B8" s="58"/>
      <c r="C8" s="58"/>
      <c r="D8" s="67" t="s">
        <v>154</v>
      </c>
      <c r="E8" s="67" t="s">
        <v>155</v>
      </c>
      <c r="F8" s="60">
        <v>1662.76</v>
      </c>
      <c r="G8" s="60">
        <v>1126.87</v>
      </c>
      <c r="H8" s="60">
        <v>550.36</v>
      </c>
      <c r="I8" s="60">
        <v>173.91</v>
      </c>
      <c r="J8" s="60">
        <v>254.26</v>
      </c>
      <c r="K8" s="60">
        <v>148.34</v>
      </c>
      <c r="L8" s="60">
        <v>307.82</v>
      </c>
      <c r="M8" s="60">
        <v>180.3</v>
      </c>
      <c r="N8" s="60">
        <v>2.76</v>
      </c>
      <c r="O8" s="60">
        <v>95.78</v>
      </c>
      <c r="P8" s="60"/>
      <c r="Q8" s="60">
        <v>28.98</v>
      </c>
      <c r="R8" s="60">
        <v>130.02</v>
      </c>
      <c r="S8" s="60">
        <v>98.05</v>
      </c>
      <c r="T8" s="60"/>
      <c r="U8" s="60"/>
      <c r="V8" s="60">
        <v>98.05</v>
      </c>
    </row>
    <row r="9" ht="19.9" customHeight="1" spans="1:22">
      <c r="A9" s="70" t="s">
        <v>168</v>
      </c>
      <c r="B9" s="70" t="s">
        <v>169</v>
      </c>
      <c r="C9" s="70" t="s">
        <v>170</v>
      </c>
      <c r="D9" s="62" t="s">
        <v>216</v>
      </c>
      <c r="E9" s="66" t="s">
        <v>172</v>
      </c>
      <c r="F9" s="63">
        <v>1224.92</v>
      </c>
      <c r="G9" s="68">
        <v>1126.87</v>
      </c>
      <c r="H9" s="68">
        <v>550.36</v>
      </c>
      <c r="I9" s="68">
        <v>173.91</v>
      </c>
      <c r="J9" s="68">
        <v>254.26</v>
      </c>
      <c r="K9" s="68">
        <v>148.34</v>
      </c>
      <c r="L9" s="63"/>
      <c r="M9" s="68"/>
      <c r="N9" s="68"/>
      <c r="O9" s="68"/>
      <c r="P9" s="68"/>
      <c r="Q9" s="68"/>
      <c r="R9" s="68"/>
      <c r="S9" s="63">
        <v>98.05</v>
      </c>
      <c r="T9" s="68"/>
      <c r="U9" s="68"/>
      <c r="V9" s="68">
        <v>98.05</v>
      </c>
    </row>
    <row r="10" ht="19.9" customHeight="1" spans="1:22">
      <c r="A10" s="70" t="s">
        <v>182</v>
      </c>
      <c r="B10" s="70" t="s">
        <v>173</v>
      </c>
      <c r="C10" s="70" t="s">
        <v>173</v>
      </c>
      <c r="D10" s="62" t="s">
        <v>216</v>
      </c>
      <c r="E10" s="66" t="s">
        <v>184</v>
      </c>
      <c r="F10" s="63">
        <v>180.3</v>
      </c>
      <c r="G10" s="68"/>
      <c r="H10" s="68"/>
      <c r="I10" s="68"/>
      <c r="J10" s="68"/>
      <c r="K10" s="68"/>
      <c r="L10" s="63">
        <v>180.3</v>
      </c>
      <c r="M10" s="68">
        <v>180.3</v>
      </c>
      <c r="N10" s="68"/>
      <c r="O10" s="68"/>
      <c r="P10" s="68"/>
      <c r="Q10" s="68"/>
      <c r="R10" s="68"/>
      <c r="S10" s="63"/>
      <c r="T10" s="68"/>
      <c r="U10" s="68"/>
      <c r="V10" s="68"/>
    </row>
    <row r="11" ht="19.9" customHeight="1" spans="1:22">
      <c r="A11" s="70" t="s">
        <v>182</v>
      </c>
      <c r="B11" s="70" t="s">
        <v>173</v>
      </c>
      <c r="C11" s="70" t="s">
        <v>185</v>
      </c>
      <c r="D11" s="62" t="s">
        <v>216</v>
      </c>
      <c r="E11" s="66" t="s">
        <v>187</v>
      </c>
      <c r="F11" s="63">
        <v>2.76</v>
      </c>
      <c r="G11" s="68"/>
      <c r="H11" s="68"/>
      <c r="I11" s="68"/>
      <c r="J11" s="68"/>
      <c r="K11" s="68"/>
      <c r="L11" s="63">
        <v>2.76</v>
      </c>
      <c r="M11" s="68"/>
      <c r="N11" s="68">
        <v>2.76</v>
      </c>
      <c r="O11" s="68"/>
      <c r="P11" s="68"/>
      <c r="Q11" s="68"/>
      <c r="R11" s="68"/>
      <c r="S11" s="63"/>
      <c r="T11" s="68"/>
      <c r="U11" s="68"/>
      <c r="V11" s="68"/>
    </row>
    <row r="12" ht="19.9" customHeight="1" spans="1:22">
      <c r="A12" s="70" t="s">
        <v>182</v>
      </c>
      <c r="B12" s="70" t="s">
        <v>179</v>
      </c>
      <c r="C12" s="70" t="s">
        <v>179</v>
      </c>
      <c r="D12" s="62" t="s">
        <v>216</v>
      </c>
      <c r="E12" s="66" t="s">
        <v>189</v>
      </c>
      <c r="F12" s="63">
        <v>28.98</v>
      </c>
      <c r="G12" s="68"/>
      <c r="H12" s="68"/>
      <c r="I12" s="68"/>
      <c r="J12" s="68"/>
      <c r="K12" s="68"/>
      <c r="L12" s="63">
        <v>28.98</v>
      </c>
      <c r="M12" s="68"/>
      <c r="N12" s="68"/>
      <c r="O12" s="68"/>
      <c r="P12" s="68"/>
      <c r="Q12" s="68">
        <v>28.98</v>
      </c>
      <c r="R12" s="68"/>
      <c r="S12" s="63"/>
      <c r="T12" s="68"/>
      <c r="U12" s="68"/>
      <c r="V12" s="68"/>
    </row>
    <row r="13" ht="19.9" customHeight="1" spans="1:22">
      <c r="A13" s="70" t="s">
        <v>190</v>
      </c>
      <c r="B13" s="70" t="s">
        <v>191</v>
      </c>
      <c r="C13" s="70" t="s">
        <v>170</v>
      </c>
      <c r="D13" s="62" t="s">
        <v>216</v>
      </c>
      <c r="E13" s="66" t="s">
        <v>193</v>
      </c>
      <c r="F13" s="63">
        <v>95.78</v>
      </c>
      <c r="G13" s="68"/>
      <c r="H13" s="68"/>
      <c r="I13" s="68"/>
      <c r="J13" s="68"/>
      <c r="K13" s="68"/>
      <c r="L13" s="63">
        <v>95.78</v>
      </c>
      <c r="M13" s="68"/>
      <c r="N13" s="68"/>
      <c r="O13" s="68">
        <v>95.78</v>
      </c>
      <c r="P13" s="68"/>
      <c r="Q13" s="68"/>
      <c r="R13" s="68"/>
      <c r="S13" s="63"/>
      <c r="T13" s="68"/>
      <c r="U13" s="68"/>
      <c r="V13" s="68"/>
    </row>
    <row r="14" ht="19.9" customHeight="1" spans="1:22">
      <c r="A14" s="70" t="s">
        <v>194</v>
      </c>
      <c r="B14" s="70" t="s">
        <v>195</v>
      </c>
      <c r="C14" s="70" t="s">
        <v>170</v>
      </c>
      <c r="D14" s="62" t="s">
        <v>216</v>
      </c>
      <c r="E14" s="66" t="s">
        <v>197</v>
      </c>
      <c r="F14" s="63">
        <v>130.02</v>
      </c>
      <c r="G14" s="68"/>
      <c r="H14" s="68"/>
      <c r="I14" s="68"/>
      <c r="J14" s="68"/>
      <c r="K14" s="68"/>
      <c r="L14" s="63"/>
      <c r="M14" s="68"/>
      <c r="N14" s="68"/>
      <c r="O14" s="68"/>
      <c r="P14" s="68"/>
      <c r="Q14" s="68"/>
      <c r="R14" s="68">
        <v>130.02</v>
      </c>
      <c r="S14" s="63"/>
      <c r="T14" s="68"/>
      <c r="U14" s="68"/>
      <c r="V14" s="6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45" zoomScaleNormal="145" workbookViewId="0">
      <selection activeCell="J9" sqref="J9:K9"/>
    </sheetView>
  </sheetViews>
  <sheetFormatPr defaultColWidth="9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54"/>
      <c r="K1" s="64" t="s">
        <v>298</v>
      </c>
    </row>
    <row r="2" ht="40.7" customHeight="1" spans="1:11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5.75" customHeight="1" spans="1:11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65" t="s">
        <v>31</v>
      </c>
      <c r="K3" s="65"/>
    </row>
    <row r="4" ht="20.45" customHeight="1" spans="1:11">
      <c r="A4" s="57" t="s">
        <v>157</v>
      </c>
      <c r="B4" s="57"/>
      <c r="C4" s="57"/>
      <c r="D4" s="57" t="s">
        <v>199</v>
      </c>
      <c r="E4" s="57" t="s">
        <v>200</v>
      </c>
      <c r="F4" s="57" t="s">
        <v>299</v>
      </c>
      <c r="G4" s="57" t="s">
        <v>300</v>
      </c>
      <c r="H4" s="57" t="s">
        <v>301</v>
      </c>
      <c r="I4" s="57" t="s">
        <v>302</v>
      </c>
      <c r="J4" s="57" t="s">
        <v>303</v>
      </c>
      <c r="K4" s="57" t="s">
        <v>304</v>
      </c>
    </row>
    <row r="5" ht="20.45" customHeight="1" spans="1:11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/>
      <c r="H5" s="57"/>
      <c r="I5" s="57"/>
      <c r="J5" s="57"/>
      <c r="K5" s="57"/>
    </row>
    <row r="6" ht="19.9" customHeight="1" spans="1:11">
      <c r="A6" s="58"/>
      <c r="B6" s="58"/>
      <c r="C6" s="58"/>
      <c r="D6" s="58"/>
      <c r="E6" s="58" t="s">
        <v>135</v>
      </c>
      <c r="F6" s="60">
        <f>SUM(G6:K6)</f>
        <v>86.81</v>
      </c>
      <c r="G6" s="60">
        <v>17.77</v>
      </c>
      <c r="H6" s="60"/>
      <c r="I6" s="60"/>
      <c r="J6" s="60">
        <v>57.8</v>
      </c>
      <c r="K6" s="60">
        <v>11.24</v>
      </c>
    </row>
    <row r="7" ht="19.9" customHeight="1" spans="1:11">
      <c r="A7" s="58"/>
      <c r="B7" s="58"/>
      <c r="C7" s="58"/>
      <c r="D7" s="61" t="s">
        <v>153</v>
      </c>
      <c r="E7" s="61" t="s">
        <v>4</v>
      </c>
      <c r="F7" s="60">
        <f>SUM(G7:K7)</f>
        <v>86.81</v>
      </c>
      <c r="G7" s="60">
        <v>17.77</v>
      </c>
      <c r="H7" s="60"/>
      <c r="I7" s="60"/>
      <c r="J7" s="60">
        <v>57.8</v>
      </c>
      <c r="K7" s="60">
        <v>11.24</v>
      </c>
    </row>
    <row r="8" ht="19.9" customHeight="1" spans="1:11">
      <c r="A8" s="58"/>
      <c r="B8" s="58"/>
      <c r="C8" s="58"/>
      <c r="D8" s="67" t="s">
        <v>154</v>
      </c>
      <c r="E8" s="67" t="s">
        <v>155</v>
      </c>
      <c r="F8" s="60">
        <f>SUM(F9:F10)</f>
        <v>86.81</v>
      </c>
      <c r="G8" s="60">
        <v>17.77</v>
      </c>
      <c r="H8" s="60"/>
      <c r="I8" s="60"/>
      <c r="J8" s="60">
        <v>57.8</v>
      </c>
      <c r="K8" s="60">
        <v>11.24</v>
      </c>
    </row>
    <row r="9" ht="19.9" customHeight="1" spans="1:11">
      <c r="A9" s="70" t="s">
        <v>168</v>
      </c>
      <c r="B9" s="70" t="s">
        <v>169</v>
      </c>
      <c r="C9" s="70" t="s">
        <v>170</v>
      </c>
      <c r="D9" s="62" t="s">
        <v>216</v>
      </c>
      <c r="E9" s="66" t="s">
        <v>172</v>
      </c>
      <c r="F9" s="63">
        <f>SUM(G9:K9)</f>
        <v>69.04</v>
      </c>
      <c r="G9" s="68"/>
      <c r="H9" s="68"/>
      <c r="I9" s="68"/>
      <c r="J9" s="68">
        <v>57.8</v>
      </c>
      <c r="K9" s="68">
        <v>11.24</v>
      </c>
    </row>
    <row r="10" ht="19.9" customHeight="1" spans="1:11">
      <c r="A10" s="70" t="s">
        <v>182</v>
      </c>
      <c r="B10" s="70" t="s">
        <v>179</v>
      </c>
      <c r="C10" s="70" t="s">
        <v>179</v>
      </c>
      <c r="D10" s="62" t="s">
        <v>216</v>
      </c>
      <c r="E10" s="66" t="s">
        <v>189</v>
      </c>
      <c r="F10" s="63">
        <v>17.77</v>
      </c>
      <c r="G10" s="68">
        <v>17.77</v>
      </c>
      <c r="H10" s="68"/>
      <c r="I10" s="68"/>
      <c r="J10" s="68"/>
      <c r="K10" s="6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I15" sqref="I15"/>
    </sheetView>
  </sheetViews>
  <sheetFormatPr defaultColWidth="9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4.25" customHeight="1" spans="1:18">
      <c r="A1" s="54"/>
      <c r="Q1" s="64" t="s">
        <v>305</v>
      </c>
      <c r="R1" s="64"/>
    </row>
    <row r="2" ht="35.45" customHeight="1" spans="1:18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1.2" customHeight="1" spans="1:18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65" t="s">
        <v>31</v>
      </c>
      <c r="R3" s="65"/>
    </row>
    <row r="4" ht="21.2" customHeight="1" spans="1:18">
      <c r="A4" s="57" t="s">
        <v>157</v>
      </c>
      <c r="B4" s="57"/>
      <c r="C4" s="57"/>
      <c r="D4" s="57" t="s">
        <v>199</v>
      </c>
      <c r="E4" s="57" t="s">
        <v>200</v>
      </c>
      <c r="F4" s="57" t="s">
        <v>299</v>
      </c>
      <c r="G4" s="57" t="s">
        <v>306</v>
      </c>
      <c r="H4" s="57" t="s">
        <v>307</v>
      </c>
      <c r="I4" s="57" t="s">
        <v>308</v>
      </c>
      <c r="J4" s="57" t="s">
        <v>309</v>
      </c>
      <c r="K4" s="57" t="s">
        <v>310</v>
      </c>
      <c r="L4" s="57" t="s">
        <v>311</v>
      </c>
      <c r="M4" s="57" t="s">
        <v>312</v>
      </c>
      <c r="N4" s="57" t="s">
        <v>301</v>
      </c>
      <c r="O4" s="57" t="s">
        <v>313</v>
      </c>
      <c r="P4" s="57" t="s">
        <v>314</v>
      </c>
      <c r="Q4" s="57" t="s">
        <v>302</v>
      </c>
      <c r="R4" s="57" t="s">
        <v>304</v>
      </c>
    </row>
    <row r="5" ht="18.75" customHeight="1" spans="1:18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ht="19.9" customHeight="1" spans="1:18">
      <c r="A6" s="58"/>
      <c r="B6" s="58"/>
      <c r="C6" s="58"/>
      <c r="D6" s="58"/>
      <c r="E6" s="58" t="s">
        <v>135</v>
      </c>
      <c r="F6" s="60">
        <f>SUM(G6:R6)</f>
        <v>86.81</v>
      </c>
      <c r="G6" s="60"/>
      <c r="H6" s="60">
        <v>57.8</v>
      </c>
      <c r="I6" s="60"/>
      <c r="J6" s="60"/>
      <c r="K6" s="60">
        <v>17.77</v>
      </c>
      <c r="L6" s="60"/>
      <c r="M6" s="60"/>
      <c r="N6" s="60"/>
      <c r="O6" s="60"/>
      <c r="P6" s="60"/>
      <c r="Q6" s="60"/>
      <c r="R6" s="74">
        <v>11.24</v>
      </c>
    </row>
    <row r="7" ht="19.9" customHeight="1" spans="1:18">
      <c r="A7" s="58"/>
      <c r="B7" s="58"/>
      <c r="C7" s="58"/>
      <c r="D7" s="61" t="s">
        <v>153</v>
      </c>
      <c r="E7" s="61" t="s">
        <v>4</v>
      </c>
      <c r="F7" s="60">
        <f>SUM(G7:R7)</f>
        <v>86.81</v>
      </c>
      <c r="G7" s="60"/>
      <c r="H7" s="60">
        <v>57.8</v>
      </c>
      <c r="I7" s="60"/>
      <c r="J7" s="60"/>
      <c r="K7" s="60">
        <v>17.77</v>
      </c>
      <c r="L7" s="60"/>
      <c r="M7" s="60"/>
      <c r="N7" s="60"/>
      <c r="O7" s="60"/>
      <c r="P7" s="60"/>
      <c r="Q7" s="60"/>
      <c r="R7" s="74">
        <v>11.24</v>
      </c>
    </row>
    <row r="8" ht="19.9" customHeight="1" spans="1:18">
      <c r="A8" s="58"/>
      <c r="B8" s="58"/>
      <c r="C8" s="58"/>
      <c r="D8" s="67" t="s">
        <v>154</v>
      </c>
      <c r="E8" s="67" t="s">
        <v>155</v>
      </c>
      <c r="F8" s="60">
        <f>SUM(F9:F10)</f>
        <v>86.81</v>
      </c>
      <c r="G8" s="60"/>
      <c r="H8" s="60">
        <v>57.8</v>
      </c>
      <c r="I8" s="60"/>
      <c r="J8" s="60"/>
      <c r="K8" s="60">
        <v>17.77</v>
      </c>
      <c r="L8" s="60"/>
      <c r="M8" s="60"/>
      <c r="N8" s="60"/>
      <c r="O8" s="60"/>
      <c r="P8" s="60"/>
      <c r="Q8" s="60"/>
      <c r="R8" s="74">
        <v>11.24</v>
      </c>
    </row>
    <row r="9" ht="19.9" customHeight="1" spans="1:18">
      <c r="A9" s="70" t="s">
        <v>168</v>
      </c>
      <c r="B9" s="70" t="s">
        <v>169</v>
      </c>
      <c r="C9" s="70" t="s">
        <v>170</v>
      </c>
      <c r="D9" s="62" t="s">
        <v>216</v>
      </c>
      <c r="E9" s="66" t="s">
        <v>172</v>
      </c>
      <c r="F9" s="63">
        <f>SUM(G9:R9)</f>
        <v>69.04</v>
      </c>
      <c r="G9" s="68"/>
      <c r="H9" s="68">
        <v>57.8</v>
      </c>
      <c r="I9" s="68"/>
      <c r="J9" s="68"/>
      <c r="K9" s="68"/>
      <c r="L9" s="68"/>
      <c r="M9" s="68"/>
      <c r="N9" s="68"/>
      <c r="O9" s="68"/>
      <c r="P9" s="68"/>
      <c r="Q9" s="68"/>
      <c r="R9" s="68">
        <v>11.24</v>
      </c>
    </row>
    <row r="10" ht="19.9" customHeight="1" spans="1:18">
      <c r="A10" s="70" t="s">
        <v>182</v>
      </c>
      <c r="B10" s="70" t="s">
        <v>179</v>
      </c>
      <c r="C10" s="70" t="s">
        <v>179</v>
      </c>
      <c r="D10" s="62" t="s">
        <v>216</v>
      </c>
      <c r="E10" s="66" t="s">
        <v>189</v>
      </c>
      <c r="F10" s="63">
        <v>17.77</v>
      </c>
      <c r="G10" s="68"/>
      <c r="H10" s="68"/>
      <c r="I10" s="68"/>
      <c r="J10" s="68"/>
      <c r="K10" s="68">
        <v>17.77</v>
      </c>
      <c r="L10" s="68"/>
      <c r="M10" s="68"/>
      <c r="N10" s="68"/>
      <c r="O10" s="68"/>
      <c r="P10" s="68"/>
      <c r="Q10" s="68"/>
      <c r="R10" s="6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30" zoomScaleNormal="130" workbookViewId="0">
      <selection activeCell="O30" sqref="O30"/>
    </sheetView>
  </sheetViews>
  <sheetFormatPr defaultColWidth="9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4.25" customHeight="1" spans="1:20">
      <c r="A1" s="54"/>
      <c r="S1" s="64" t="s">
        <v>315</v>
      </c>
      <c r="T1" s="64"/>
    </row>
    <row r="2" ht="31.7" customHeight="1" spans="1:20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2" customHeight="1" spans="1:20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65" t="s">
        <v>31</v>
      </c>
      <c r="T3" s="65"/>
    </row>
    <row r="4" ht="24.95" customHeight="1" spans="1:20">
      <c r="A4" s="57" t="s">
        <v>157</v>
      </c>
      <c r="B4" s="57"/>
      <c r="C4" s="57"/>
      <c r="D4" s="57" t="s">
        <v>199</v>
      </c>
      <c r="E4" s="57" t="s">
        <v>200</v>
      </c>
      <c r="F4" s="57" t="s">
        <v>299</v>
      </c>
      <c r="G4" s="57" t="s">
        <v>203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 t="s">
        <v>206</v>
      </c>
      <c r="S4" s="57"/>
      <c r="T4" s="57"/>
    </row>
    <row r="5" ht="31.7" customHeight="1" spans="1:20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 t="s">
        <v>135</v>
      </c>
      <c r="H5" s="57" t="s">
        <v>316</v>
      </c>
      <c r="I5" s="57" t="s">
        <v>317</v>
      </c>
      <c r="J5" s="57" t="s">
        <v>318</v>
      </c>
      <c r="K5" s="57" t="s">
        <v>319</v>
      </c>
      <c r="L5" s="57" t="s">
        <v>320</v>
      </c>
      <c r="M5" s="57" t="s">
        <v>321</v>
      </c>
      <c r="N5" s="57" t="s">
        <v>322</v>
      </c>
      <c r="O5" s="57" t="s">
        <v>323</v>
      </c>
      <c r="P5" s="57" t="s">
        <v>324</v>
      </c>
      <c r="Q5" s="57" t="s">
        <v>325</v>
      </c>
      <c r="R5" s="57" t="s">
        <v>135</v>
      </c>
      <c r="S5" s="57" t="s">
        <v>326</v>
      </c>
      <c r="T5" s="57" t="s">
        <v>282</v>
      </c>
    </row>
    <row r="6" ht="19.9" customHeight="1" spans="1:20">
      <c r="A6" s="58"/>
      <c r="B6" s="58"/>
      <c r="C6" s="58"/>
      <c r="D6" s="58"/>
      <c r="E6" s="58" t="s">
        <v>135</v>
      </c>
      <c r="F6" s="74">
        <v>48.438</v>
      </c>
      <c r="G6" s="74">
        <v>48.438</v>
      </c>
      <c r="H6" s="74">
        <v>43.7201</v>
      </c>
      <c r="I6" s="74"/>
      <c r="J6" s="74"/>
      <c r="K6" s="74"/>
      <c r="L6" s="74"/>
      <c r="M6" s="74">
        <v>2.89</v>
      </c>
      <c r="N6" s="74"/>
      <c r="O6" s="74">
        <v>1.5879</v>
      </c>
      <c r="P6" s="74">
        <v>0.24</v>
      </c>
      <c r="Q6" s="74"/>
      <c r="R6" s="74"/>
      <c r="S6" s="74"/>
      <c r="T6" s="74"/>
    </row>
    <row r="7" ht="19.9" customHeight="1" spans="1:20">
      <c r="A7" s="58"/>
      <c r="B7" s="58"/>
      <c r="C7" s="58"/>
      <c r="D7" s="61" t="s">
        <v>153</v>
      </c>
      <c r="E7" s="61" t="s">
        <v>4</v>
      </c>
      <c r="F7" s="74">
        <v>48.438</v>
      </c>
      <c r="G7" s="74">
        <v>48.438</v>
      </c>
      <c r="H7" s="74">
        <v>43.7201</v>
      </c>
      <c r="I7" s="74"/>
      <c r="J7" s="74"/>
      <c r="K7" s="74"/>
      <c r="L7" s="74"/>
      <c r="M7" s="74">
        <v>2.89</v>
      </c>
      <c r="N7" s="74"/>
      <c r="O7" s="74">
        <v>1.5879</v>
      </c>
      <c r="P7" s="74">
        <v>0.24</v>
      </c>
      <c r="Q7" s="74"/>
      <c r="R7" s="74"/>
      <c r="S7" s="74"/>
      <c r="T7" s="74"/>
    </row>
    <row r="8" ht="19.9" customHeight="1" spans="1:20">
      <c r="A8" s="58"/>
      <c r="B8" s="58"/>
      <c r="C8" s="58"/>
      <c r="D8" s="67" t="s">
        <v>154</v>
      </c>
      <c r="E8" s="67" t="s">
        <v>155</v>
      </c>
      <c r="F8" s="74">
        <v>48.438</v>
      </c>
      <c r="G8" s="74">
        <v>48.438</v>
      </c>
      <c r="H8" s="74">
        <v>43.7201</v>
      </c>
      <c r="I8" s="74"/>
      <c r="J8" s="74"/>
      <c r="K8" s="74"/>
      <c r="L8" s="74"/>
      <c r="M8" s="74">
        <v>2.89</v>
      </c>
      <c r="N8" s="74"/>
      <c r="O8" s="74">
        <v>1.5879</v>
      </c>
      <c r="P8" s="74">
        <v>0.24</v>
      </c>
      <c r="Q8" s="74"/>
      <c r="R8" s="74"/>
      <c r="S8" s="74"/>
      <c r="T8" s="74"/>
    </row>
    <row r="9" ht="19.9" customHeight="1" spans="1:20">
      <c r="A9" s="70" t="s">
        <v>168</v>
      </c>
      <c r="B9" s="70" t="s">
        <v>169</v>
      </c>
      <c r="C9" s="70" t="s">
        <v>170</v>
      </c>
      <c r="D9" s="62" t="s">
        <v>216</v>
      </c>
      <c r="E9" s="66" t="s">
        <v>172</v>
      </c>
      <c r="F9" s="63">
        <v>48.438</v>
      </c>
      <c r="G9" s="68">
        <v>48.438</v>
      </c>
      <c r="H9" s="68">
        <v>43.7201</v>
      </c>
      <c r="I9" s="68"/>
      <c r="J9" s="68"/>
      <c r="K9" s="68"/>
      <c r="L9" s="68"/>
      <c r="M9" s="68">
        <v>2.89</v>
      </c>
      <c r="N9" s="68"/>
      <c r="O9" s="68">
        <v>1.5879</v>
      </c>
      <c r="P9" s="68">
        <v>0.24</v>
      </c>
      <c r="Q9" s="68"/>
      <c r="R9" s="68"/>
      <c r="S9" s="68"/>
      <c r="T9" s="6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45" zoomScaleNormal="145" topLeftCell="G1" workbookViewId="0">
      <selection activeCell="AG6" sqref="AG6:AG9"/>
    </sheetView>
  </sheetViews>
  <sheetFormatPr defaultColWidth="9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2" customHeight="1" spans="1:33">
      <c r="A1" s="54"/>
      <c r="F1" s="54"/>
      <c r="AF1" s="64" t="s">
        <v>327</v>
      </c>
      <c r="AG1" s="64"/>
    </row>
    <row r="2" ht="38.45" customHeight="1" spans="1:33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21.2" customHeight="1" spans="1:33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65" t="s">
        <v>31</v>
      </c>
      <c r="AG3" s="65"/>
    </row>
    <row r="4" ht="21.95" customHeight="1" spans="1:33">
      <c r="A4" s="57" t="s">
        <v>157</v>
      </c>
      <c r="B4" s="57"/>
      <c r="C4" s="57"/>
      <c r="D4" s="57" t="s">
        <v>199</v>
      </c>
      <c r="E4" s="57" t="s">
        <v>200</v>
      </c>
      <c r="F4" s="57" t="s">
        <v>328</v>
      </c>
      <c r="G4" s="57" t="s">
        <v>329</v>
      </c>
      <c r="H4" s="57" t="s">
        <v>330</v>
      </c>
      <c r="I4" s="57" t="s">
        <v>331</v>
      </c>
      <c r="J4" s="57" t="s">
        <v>332</v>
      </c>
      <c r="K4" s="57" t="s">
        <v>333</v>
      </c>
      <c r="L4" s="57" t="s">
        <v>334</v>
      </c>
      <c r="M4" s="57" t="s">
        <v>335</v>
      </c>
      <c r="N4" s="57" t="s">
        <v>336</v>
      </c>
      <c r="O4" s="57" t="s">
        <v>337</v>
      </c>
      <c r="P4" s="57" t="s">
        <v>338</v>
      </c>
      <c r="Q4" s="57" t="s">
        <v>322</v>
      </c>
      <c r="R4" s="57" t="s">
        <v>324</v>
      </c>
      <c r="S4" s="57" t="s">
        <v>339</v>
      </c>
      <c r="T4" s="57" t="s">
        <v>317</v>
      </c>
      <c r="U4" s="57" t="s">
        <v>318</v>
      </c>
      <c r="V4" s="57" t="s">
        <v>321</v>
      </c>
      <c r="W4" s="57" t="s">
        <v>340</v>
      </c>
      <c r="X4" s="57" t="s">
        <v>341</v>
      </c>
      <c r="Y4" s="57" t="s">
        <v>342</v>
      </c>
      <c r="Z4" s="57" t="s">
        <v>343</v>
      </c>
      <c r="AA4" s="57" t="s">
        <v>320</v>
      </c>
      <c r="AB4" s="57" t="s">
        <v>344</v>
      </c>
      <c r="AC4" s="57" t="s">
        <v>345</v>
      </c>
      <c r="AD4" s="57" t="s">
        <v>323</v>
      </c>
      <c r="AE4" s="57" t="s">
        <v>346</v>
      </c>
      <c r="AF4" s="57" t="s">
        <v>347</v>
      </c>
      <c r="AG4" s="57" t="s">
        <v>325</v>
      </c>
    </row>
    <row r="5" ht="18.75" customHeight="1" spans="1:33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</row>
    <row r="6" ht="19.9" customHeight="1" spans="1:33">
      <c r="A6" s="59"/>
      <c r="B6" s="73"/>
      <c r="C6" s="73"/>
      <c r="D6" s="66"/>
      <c r="E6" s="66" t="s">
        <v>135</v>
      </c>
      <c r="F6" s="74">
        <v>48.438</v>
      </c>
      <c r="G6" s="74">
        <v>3.1001</v>
      </c>
      <c r="H6" s="74"/>
      <c r="I6" s="74"/>
      <c r="J6" s="74"/>
      <c r="K6" s="74">
        <v>0.2</v>
      </c>
      <c r="L6" s="74">
        <v>2</v>
      </c>
      <c r="M6" s="74">
        <v>0.2</v>
      </c>
      <c r="N6" s="74"/>
      <c r="O6" s="74"/>
      <c r="P6" s="74">
        <v>1</v>
      </c>
      <c r="Q6" s="74"/>
      <c r="R6" s="74">
        <v>0.24</v>
      </c>
      <c r="S6" s="74"/>
      <c r="T6" s="74"/>
      <c r="U6" s="74"/>
      <c r="V6" s="74">
        <v>2.89</v>
      </c>
      <c r="W6" s="74"/>
      <c r="X6" s="74"/>
      <c r="Y6" s="74"/>
      <c r="Z6" s="74"/>
      <c r="AA6" s="74"/>
      <c r="AB6" s="74">
        <v>34.58</v>
      </c>
      <c r="AC6" s="74"/>
      <c r="AD6" s="74">
        <v>1.5879</v>
      </c>
      <c r="AE6" s="74">
        <v>2.64</v>
      </c>
      <c r="AF6" s="74"/>
      <c r="AG6" s="74"/>
    </row>
    <row r="7" ht="19.9" customHeight="1" spans="1:33">
      <c r="A7" s="58"/>
      <c r="B7" s="58"/>
      <c r="C7" s="58"/>
      <c r="D7" s="61" t="s">
        <v>153</v>
      </c>
      <c r="E7" s="61" t="s">
        <v>4</v>
      </c>
      <c r="F7" s="74">
        <v>48.438</v>
      </c>
      <c r="G7" s="74">
        <v>3.1001</v>
      </c>
      <c r="H7" s="74"/>
      <c r="I7" s="74"/>
      <c r="J7" s="74"/>
      <c r="K7" s="74">
        <v>0.2</v>
      </c>
      <c r="L7" s="74">
        <v>2</v>
      </c>
      <c r="M7" s="74">
        <v>0.2</v>
      </c>
      <c r="N7" s="74"/>
      <c r="O7" s="74"/>
      <c r="P7" s="74">
        <v>1</v>
      </c>
      <c r="Q7" s="74"/>
      <c r="R7" s="74">
        <v>0.24</v>
      </c>
      <c r="S7" s="74"/>
      <c r="T7" s="74"/>
      <c r="U7" s="74"/>
      <c r="V7" s="74">
        <v>2.89</v>
      </c>
      <c r="W7" s="74"/>
      <c r="X7" s="74"/>
      <c r="Y7" s="74"/>
      <c r="Z7" s="74"/>
      <c r="AA7" s="74"/>
      <c r="AB7" s="74">
        <v>34.58</v>
      </c>
      <c r="AC7" s="74"/>
      <c r="AD7" s="74">
        <v>1.5879</v>
      </c>
      <c r="AE7" s="74">
        <v>2.64</v>
      </c>
      <c r="AF7" s="74"/>
      <c r="AG7" s="74"/>
    </row>
    <row r="8" ht="19.9" customHeight="1" spans="1:33">
      <c r="A8" s="58"/>
      <c r="B8" s="58"/>
      <c r="C8" s="58"/>
      <c r="D8" s="67" t="s">
        <v>154</v>
      </c>
      <c r="E8" s="67" t="s">
        <v>155</v>
      </c>
      <c r="F8" s="74">
        <v>48.438</v>
      </c>
      <c r="G8" s="74">
        <v>3.1001</v>
      </c>
      <c r="H8" s="74"/>
      <c r="I8" s="74"/>
      <c r="J8" s="74"/>
      <c r="K8" s="74">
        <v>0.2</v>
      </c>
      <c r="L8" s="74">
        <v>2</v>
      </c>
      <c r="M8" s="74">
        <v>0.2</v>
      </c>
      <c r="N8" s="74"/>
      <c r="O8" s="74"/>
      <c r="P8" s="74">
        <v>1</v>
      </c>
      <c r="Q8" s="74"/>
      <c r="R8" s="74">
        <v>0.24</v>
      </c>
      <c r="S8" s="74"/>
      <c r="T8" s="74"/>
      <c r="U8" s="74"/>
      <c r="V8" s="74">
        <v>2.89</v>
      </c>
      <c r="W8" s="74"/>
      <c r="X8" s="74"/>
      <c r="Y8" s="74"/>
      <c r="Z8" s="74"/>
      <c r="AA8" s="74"/>
      <c r="AB8" s="74">
        <v>34.58</v>
      </c>
      <c r="AC8" s="74"/>
      <c r="AD8" s="74">
        <v>1.5879</v>
      </c>
      <c r="AE8" s="74">
        <v>2.64</v>
      </c>
      <c r="AF8" s="74"/>
      <c r="AG8" s="74"/>
    </row>
    <row r="9" ht="19.9" customHeight="1" spans="1:33">
      <c r="A9" s="70" t="s">
        <v>168</v>
      </c>
      <c r="B9" s="70" t="s">
        <v>169</v>
      </c>
      <c r="C9" s="70" t="s">
        <v>170</v>
      </c>
      <c r="D9" s="62" t="s">
        <v>216</v>
      </c>
      <c r="E9" s="66" t="s">
        <v>172</v>
      </c>
      <c r="F9" s="68">
        <v>48.438</v>
      </c>
      <c r="G9" s="68">
        <v>3.1001</v>
      </c>
      <c r="H9" s="68"/>
      <c r="I9" s="68"/>
      <c r="J9" s="68"/>
      <c r="K9" s="68">
        <v>0.2</v>
      </c>
      <c r="L9" s="68">
        <v>2</v>
      </c>
      <c r="M9" s="68">
        <v>0.2</v>
      </c>
      <c r="N9" s="68"/>
      <c r="O9" s="68"/>
      <c r="P9" s="68">
        <v>1</v>
      </c>
      <c r="Q9" s="68"/>
      <c r="R9" s="68">
        <v>0.24</v>
      </c>
      <c r="S9" s="68"/>
      <c r="T9" s="68"/>
      <c r="U9" s="68"/>
      <c r="V9" s="68">
        <v>2.89</v>
      </c>
      <c r="W9" s="68"/>
      <c r="X9" s="68"/>
      <c r="Y9" s="68"/>
      <c r="Z9" s="68"/>
      <c r="AA9" s="68"/>
      <c r="AB9" s="68">
        <v>34.58</v>
      </c>
      <c r="AC9" s="68"/>
      <c r="AD9" s="68">
        <v>1.5879</v>
      </c>
      <c r="AE9" s="68">
        <v>2.64</v>
      </c>
      <c r="AF9" s="68"/>
      <c r="AG9" s="6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workbookViewId="0">
      <selection activeCell="C6" sqref="C6"/>
    </sheetView>
  </sheetViews>
  <sheetFormatPr defaultColWidth="9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4.25" customHeight="1" spans="1:8">
      <c r="A1" s="54"/>
      <c r="G1" s="64" t="s">
        <v>348</v>
      </c>
      <c r="H1" s="64"/>
    </row>
    <row r="2" ht="29.45" customHeight="1" spans="1:8">
      <c r="A2" s="55" t="s">
        <v>20</v>
      </c>
      <c r="B2" s="55"/>
      <c r="C2" s="55"/>
      <c r="D2" s="55"/>
      <c r="E2" s="55"/>
      <c r="F2" s="55"/>
      <c r="G2" s="55"/>
      <c r="H2" s="55"/>
    </row>
    <row r="3" ht="21.2" customHeight="1" spans="1:8">
      <c r="A3" s="56" t="s">
        <v>30</v>
      </c>
      <c r="B3" s="56"/>
      <c r="C3" s="56"/>
      <c r="D3" s="56"/>
      <c r="E3" s="56"/>
      <c r="F3" s="56"/>
      <c r="G3" s="56"/>
      <c r="H3" s="65" t="s">
        <v>31</v>
      </c>
    </row>
    <row r="4" ht="20.45" customHeight="1" spans="1:8">
      <c r="A4" s="57" t="s">
        <v>349</v>
      </c>
      <c r="B4" s="57" t="s">
        <v>350</v>
      </c>
      <c r="C4" s="57" t="s">
        <v>351</v>
      </c>
      <c r="D4" s="57" t="s">
        <v>352</v>
      </c>
      <c r="E4" s="57" t="s">
        <v>353</v>
      </c>
      <c r="F4" s="57"/>
      <c r="G4" s="57"/>
      <c r="H4" s="57" t="s">
        <v>354</v>
      </c>
    </row>
    <row r="5" ht="22.7" customHeight="1" spans="1:8">
      <c r="A5" s="57"/>
      <c r="B5" s="57"/>
      <c r="C5" s="57"/>
      <c r="D5" s="57"/>
      <c r="E5" s="57" t="s">
        <v>137</v>
      </c>
      <c r="F5" s="57" t="s">
        <v>355</v>
      </c>
      <c r="G5" s="57" t="s">
        <v>356</v>
      </c>
      <c r="H5" s="57"/>
    </row>
    <row r="6" ht="19.9" customHeight="1" spans="1:8">
      <c r="A6" s="58"/>
      <c r="B6" s="58" t="s">
        <v>135</v>
      </c>
      <c r="C6" s="60">
        <v>4.4779</v>
      </c>
      <c r="D6" s="60"/>
      <c r="E6" s="60">
        <v>1.5879</v>
      </c>
      <c r="F6" s="60"/>
      <c r="G6" s="60">
        <v>1.5879</v>
      </c>
      <c r="H6" s="60">
        <v>2.89</v>
      </c>
    </row>
    <row r="7" ht="19.9" customHeight="1" spans="1:8">
      <c r="A7" s="61" t="s">
        <v>153</v>
      </c>
      <c r="B7" s="61" t="s">
        <v>4</v>
      </c>
      <c r="C7" s="60">
        <v>4.4779</v>
      </c>
      <c r="D7" s="60"/>
      <c r="E7" s="60">
        <v>1.5879</v>
      </c>
      <c r="F7" s="60"/>
      <c r="G7" s="60">
        <v>1.5879</v>
      </c>
      <c r="H7" s="60">
        <v>2.89</v>
      </c>
    </row>
    <row r="8" ht="19.9" customHeight="1" spans="1:8">
      <c r="A8" s="62" t="s">
        <v>154</v>
      </c>
      <c r="B8" s="62" t="s">
        <v>155</v>
      </c>
      <c r="C8" s="68">
        <v>4.4779</v>
      </c>
      <c r="D8" s="68"/>
      <c r="E8" s="63">
        <v>1.5879</v>
      </c>
      <c r="F8" s="68"/>
      <c r="G8" s="68">
        <v>1.5879</v>
      </c>
      <c r="H8" s="68">
        <v>2.89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4.25" customHeight="1" spans="1:8">
      <c r="A1" s="54"/>
      <c r="G1" s="64" t="s">
        <v>357</v>
      </c>
      <c r="H1" s="64"/>
    </row>
    <row r="2" ht="33.95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1.2" customHeight="1" spans="1:8">
      <c r="A3" s="56" t="s">
        <v>30</v>
      </c>
      <c r="B3" s="56"/>
      <c r="C3" s="56"/>
      <c r="D3" s="56"/>
      <c r="E3" s="56"/>
      <c r="F3" s="56"/>
      <c r="G3" s="56"/>
      <c r="H3" s="65" t="s">
        <v>31</v>
      </c>
    </row>
    <row r="4" ht="20.45" customHeight="1" spans="1:8">
      <c r="A4" s="57" t="s">
        <v>158</v>
      </c>
      <c r="B4" s="57" t="s">
        <v>159</v>
      </c>
      <c r="C4" s="57" t="s">
        <v>135</v>
      </c>
      <c r="D4" s="57" t="s">
        <v>358</v>
      </c>
      <c r="E4" s="57"/>
      <c r="F4" s="57"/>
      <c r="G4" s="57"/>
      <c r="H4" s="57" t="s">
        <v>161</v>
      </c>
    </row>
    <row r="5" ht="17.25" customHeight="1" spans="1:8">
      <c r="A5" s="57"/>
      <c r="B5" s="57"/>
      <c r="C5" s="57"/>
      <c r="D5" s="57" t="s">
        <v>137</v>
      </c>
      <c r="E5" s="57" t="s">
        <v>240</v>
      </c>
      <c r="F5" s="57"/>
      <c r="G5" s="57" t="s">
        <v>241</v>
      </c>
      <c r="H5" s="57"/>
    </row>
    <row r="6" ht="24.2" customHeight="1" spans="1:8">
      <c r="A6" s="57"/>
      <c r="B6" s="57"/>
      <c r="C6" s="57"/>
      <c r="D6" s="57"/>
      <c r="E6" s="57" t="s">
        <v>219</v>
      </c>
      <c r="F6" s="57" t="s">
        <v>210</v>
      </c>
      <c r="G6" s="57"/>
      <c r="H6" s="57"/>
    </row>
    <row r="7" ht="19.9" customHeight="1" spans="1:8">
      <c r="A7" s="58"/>
      <c r="B7" s="59" t="s">
        <v>135</v>
      </c>
      <c r="C7" s="60">
        <v>0</v>
      </c>
      <c r="D7" s="60"/>
      <c r="E7" s="60"/>
      <c r="F7" s="60"/>
      <c r="G7" s="60"/>
      <c r="H7" s="60"/>
    </row>
    <row r="8" ht="19.9" customHeight="1" spans="1:8">
      <c r="A8" s="61"/>
      <c r="B8" s="61"/>
      <c r="C8" s="60"/>
      <c r="D8" s="60"/>
      <c r="E8" s="60"/>
      <c r="F8" s="60"/>
      <c r="G8" s="60"/>
      <c r="H8" s="60"/>
    </row>
    <row r="9" ht="19.9" customHeight="1" spans="1:8">
      <c r="A9" s="67"/>
      <c r="B9" s="67"/>
      <c r="C9" s="60"/>
      <c r="D9" s="60"/>
      <c r="E9" s="60"/>
      <c r="F9" s="60"/>
      <c r="G9" s="60"/>
      <c r="H9" s="60"/>
    </row>
    <row r="10" ht="19.9" customHeight="1" spans="1:8">
      <c r="A10" s="67"/>
      <c r="B10" s="67"/>
      <c r="C10" s="60"/>
      <c r="D10" s="60"/>
      <c r="E10" s="60"/>
      <c r="F10" s="60"/>
      <c r="G10" s="60"/>
      <c r="H10" s="60"/>
    </row>
    <row r="11" ht="19.9" customHeight="1" spans="1:8">
      <c r="A11" s="67"/>
      <c r="B11" s="67"/>
      <c r="C11" s="60"/>
      <c r="D11" s="60"/>
      <c r="E11" s="60"/>
      <c r="F11" s="60"/>
      <c r="G11" s="60"/>
      <c r="H11" s="60"/>
    </row>
    <row r="12" ht="19.9" customHeight="1" spans="1:8">
      <c r="A12" s="62"/>
      <c r="B12" s="62"/>
      <c r="C12" s="63"/>
      <c r="D12" s="63"/>
      <c r="E12" s="68"/>
      <c r="F12" s="68"/>
      <c r="G12" s="68"/>
      <c r="H12" s="6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4.25" customHeight="1" spans="1:20">
      <c r="A1" s="54"/>
      <c r="S1" s="64" t="s">
        <v>359</v>
      </c>
      <c r="T1" s="64"/>
    </row>
    <row r="2" ht="41.45" customHeight="1" spans="1:17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1.2" customHeight="1" spans="1:20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65" t="s">
        <v>31</v>
      </c>
      <c r="T3" s="65"/>
    </row>
    <row r="4" ht="24.2" customHeight="1" spans="1:20">
      <c r="A4" s="57" t="s">
        <v>157</v>
      </c>
      <c r="B4" s="57"/>
      <c r="C4" s="57"/>
      <c r="D4" s="57" t="s">
        <v>199</v>
      </c>
      <c r="E4" s="57" t="s">
        <v>200</v>
      </c>
      <c r="F4" s="57" t="s">
        <v>201</v>
      </c>
      <c r="G4" s="57" t="s">
        <v>202</v>
      </c>
      <c r="H4" s="57" t="s">
        <v>203</v>
      </c>
      <c r="I4" s="57" t="s">
        <v>204</v>
      </c>
      <c r="J4" s="57" t="s">
        <v>205</v>
      </c>
      <c r="K4" s="57" t="s">
        <v>206</v>
      </c>
      <c r="L4" s="57" t="s">
        <v>207</v>
      </c>
      <c r="M4" s="57" t="s">
        <v>208</v>
      </c>
      <c r="N4" s="57" t="s">
        <v>209</v>
      </c>
      <c r="O4" s="57" t="s">
        <v>210</v>
      </c>
      <c r="P4" s="57" t="s">
        <v>211</v>
      </c>
      <c r="Q4" s="57" t="s">
        <v>212</v>
      </c>
      <c r="R4" s="57" t="s">
        <v>213</v>
      </c>
      <c r="S4" s="57" t="s">
        <v>214</v>
      </c>
      <c r="T4" s="57" t="s">
        <v>215</v>
      </c>
    </row>
    <row r="5" ht="17.25" customHeight="1" spans="1:20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ht="19.9" customHeight="1" spans="1:20">
      <c r="A6" s="58"/>
      <c r="B6" s="58"/>
      <c r="C6" s="58"/>
      <c r="D6" s="58"/>
      <c r="E6" s="58" t="s">
        <v>135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19.9" customHeight="1" spans="1:20">
      <c r="A7" s="58"/>
      <c r="B7" s="58"/>
      <c r="C7" s="58"/>
      <c r="D7" s="61"/>
      <c r="E7" s="61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19.9" customHeight="1" spans="1:20">
      <c r="A8" s="69"/>
      <c r="B8" s="69"/>
      <c r="C8" s="69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19.9" customHeight="1" spans="1:20">
      <c r="A9" s="70"/>
      <c r="B9" s="70"/>
      <c r="C9" s="70"/>
      <c r="D9" s="62"/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4.25" customHeight="1" spans="1:20">
      <c r="A1" s="54"/>
      <c r="S1" s="64" t="s">
        <v>360</v>
      </c>
      <c r="T1" s="64"/>
    </row>
    <row r="2" ht="41.45" customHeight="1" spans="1:20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8.75" customHeight="1" spans="1:20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65" t="s">
        <v>31</v>
      </c>
      <c r="T3" s="65"/>
    </row>
    <row r="4" ht="25.7" customHeight="1" spans="1:20">
      <c r="A4" s="57" t="s">
        <v>157</v>
      </c>
      <c r="B4" s="57"/>
      <c r="C4" s="57"/>
      <c r="D4" s="57" t="s">
        <v>199</v>
      </c>
      <c r="E4" s="57" t="s">
        <v>200</v>
      </c>
      <c r="F4" s="57" t="s">
        <v>218</v>
      </c>
      <c r="G4" s="57" t="s">
        <v>160</v>
      </c>
      <c r="H4" s="57"/>
      <c r="I4" s="57"/>
      <c r="J4" s="57"/>
      <c r="K4" s="57" t="s">
        <v>161</v>
      </c>
      <c r="L4" s="57"/>
      <c r="M4" s="57"/>
      <c r="N4" s="57"/>
      <c r="O4" s="57"/>
      <c r="P4" s="57"/>
      <c r="Q4" s="57"/>
      <c r="R4" s="57"/>
      <c r="S4" s="57"/>
      <c r="T4" s="57"/>
    </row>
    <row r="5" ht="43.7" customHeight="1" spans="1:20">
      <c r="A5" s="57" t="s">
        <v>165</v>
      </c>
      <c r="B5" s="57" t="s">
        <v>166</v>
      </c>
      <c r="C5" s="57" t="s">
        <v>167</v>
      </c>
      <c r="D5" s="57"/>
      <c r="E5" s="57"/>
      <c r="F5" s="57"/>
      <c r="G5" s="57" t="s">
        <v>135</v>
      </c>
      <c r="H5" s="57" t="s">
        <v>219</v>
      </c>
      <c r="I5" s="57" t="s">
        <v>220</v>
      </c>
      <c r="J5" s="57" t="s">
        <v>210</v>
      </c>
      <c r="K5" s="57" t="s">
        <v>135</v>
      </c>
      <c r="L5" s="57" t="s">
        <v>222</v>
      </c>
      <c r="M5" s="57" t="s">
        <v>223</v>
      </c>
      <c r="N5" s="57" t="s">
        <v>212</v>
      </c>
      <c r="O5" s="57" t="s">
        <v>224</v>
      </c>
      <c r="P5" s="57" t="s">
        <v>225</v>
      </c>
      <c r="Q5" s="57" t="s">
        <v>226</v>
      </c>
      <c r="R5" s="57" t="s">
        <v>208</v>
      </c>
      <c r="S5" s="57" t="s">
        <v>211</v>
      </c>
      <c r="T5" s="57" t="s">
        <v>215</v>
      </c>
    </row>
    <row r="6" ht="19.9" customHeight="1" spans="1:20">
      <c r="A6" s="58"/>
      <c r="B6" s="58"/>
      <c r="C6" s="58"/>
      <c r="D6" s="58"/>
      <c r="E6" s="58" t="s">
        <v>135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19.9" customHeight="1" spans="1:20">
      <c r="A7" s="58"/>
      <c r="B7" s="58"/>
      <c r="C7" s="58"/>
      <c r="D7" s="61"/>
      <c r="E7" s="61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19.9" customHeight="1" spans="1:20">
      <c r="A8" s="69"/>
      <c r="B8" s="69"/>
      <c r="C8" s="69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19.9" customHeight="1" spans="1:20">
      <c r="A9" s="70"/>
      <c r="B9" s="70"/>
      <c r="C9" s="70"/>
      <c r="D9" s="62"/>
      <c r="E9" s="71"/>
      <c r="F9" s="68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4.25" customHeight="1" spans="1:8">
      <c r="A1" s="54"/>
      <c r="H1" s="64" t="s">
        <v>361</v>
      </c>
    </row>
    <row r="2" ht="33.95" customHeight="1" spans="1:8">
      <c r="A2" s="55" t="s">
        <v>362</v>
      </c>
      <c r="B2" s="55"/>
      <c r="C2" s="55"/>
      <c r="D2" s="55"/>
      <c r="E2" s="55"/>
      <c r="F2" s="55"/>
      <c r="G2" s="55"/>
      <c r="H2" s="55"/>
    </row>
    <row r="3" ht="21.2" customHeight="1" spans="1:8">
      <c r="A3" s="56" t="s">
        <v>30</v>
      </c>
      <c r="B3" s="56"/>
      <c r="C3" s="56"/>
      <c r="D3" s="56"/>
      <c r="E3" s="56"/>
      <c r="F3" s="56"/>
      <c r="G3" s="56"/>
      <c r="H3" s="65" t="s">
        <v>31</v>
      </c>
    </row>
    <row r="4" ht="17.25" customHeight="1" spans="1:8">
      <c r="A4" s="57" t="s">
        <v>158</v>
      </c>
      <c r="B4" s="57" t="s">
        <v>159</v>
      </c>
      <c r="C4" s="57" t="s">
        <v>135</v>
      </c>
      <c r="D4" s="57" t="s">
        <v>363</v>
      </c>
      <c r="E4" s="57"/>
      <c r="F4" s="57"/>
      <c r="G4" s="57"/>
      <c r="H4" s="57" t="s">
        <v>161</v>
      </c>
    </row>
    <row r="5" ht="20.45" customHeight="1" spans="1:8">
      <c r="A5" s="57"/>
      <c r="B5" s="57"/>
      <c r="C5" s="57"/>
      <c r="D5" s="57" t="s">
        <v>137</v>
      </c>
      <c r="E5" s="57" t="s">
        <v>240</v>
      </c>
      <c r="F5" s="57"/>
      <c r="G5" s="57" t="s">
        <v>241</v>
      </c>
      <c r="H5" s="57"/>
    </row>
    <row r="6" ht="20.45" customHeight="1" spans="1:8">
      <c r="A6" s="57"/>
      <c r="B6" s="57"/>
      <c r="C6" s="57"/>
      <c r="D6" s="57"/>
      <c r="E6" s="57" t="s">
        <v>219</v>
      </c>
      <c r="F6" s="57" t="s">
        <v>210</v>
      </c>
      <c r="G6" s="57"/>
      <c r="H6" s="57"/>
    </row>
    <row r="7" ht="19.9" customHeight="1" spans="1:8">
      <c r="A7" s="58"/>
      <c r="B7" s="59" t="s">
        <v>135</v>
      </c>
      <c r="C7" s="60">
        <v>0</v>
      </c>
      <c r="D7" s="60"/>
      <c r="E7" s="60"/>
      <c r="F7" s="60"/>
      <c r="G7" s="60"/>
      <c r="H7" s="60"/>
    </row>
    <row r="8" ht="19.9" customHeight="1" spans="1:8">
      <c r="A8" s="61"/>
      <c r="B8" s="61"/>
      <c r="C8" s="60"/>
      <c r="D8" s="60"/>
      <c r="E8" s="60"/>
      <c r="F8" s="60"/>
      <c r="G8" s="60"/>
      <c r="H8" s="60"/>
    </row>
    <row r="9" ht="19.9" customHeight="1" spans="1:8">
      <c r="A9" s="67"/>
      <c r="B9" s="67"/>
      <c r="C9" s="60"/>
      <c r="D9" s="60"/>
      <c r="E9" s="60"/>
      <c r="F9" s="60"/>
      <c r="G9" s="60"/>
      <c r="H9" s="60"/>
    </row>
    <row r="10" ht="19.9" customHeight="1" spans="1:8">
      <c r="A10" s="67"/>
      <c r="B10" s="67"/>
      <c r="C10" s="60"/>
      <c r="D10" s="60"/>
      <c r="E10" s="60"/>
      <c r="F10" s="60"/>
      <c r="G10" s="60"/>
      <c r="H10" s="60"/>
    </row>
    <row r="11" ht="19.9" customHeight="1" spans="1:8">
      <c r="A11" s="67"/>
      <c r="B11" s="67"/>
      <c r="C11" s="60"/>
      <c r="D11" s="60"/>
      <c r="E11" s="60"/>
      <c r="F11" s="60"/>
      <c r="G11" s="60"/>
      <c r="H11" s="60"/>
    </row>
    <row r="12" ht="19.9" customHeight="1" spans="1:8">
      <c r="A12" s="62"/>
      <c r="B12" s="62"/>
      <c r="C12" s="63"/>
      <c r="D12" s="63"/>
      <c r="E12" s="68"/>
      <c r="F12" s="68"/>
      <c r="G12" s="68"/>
      <c r="H12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4.25" customHeight="1" spans="1:8">
      <c r="A1" s="54"/>
      <c r="H1" s="64" t="s">
        <v>364</v>
      </c>
    </row>
    <row r="2" ht="33.95" customHeight="1" spans="1:8">
      <c r="A2" s="55" t="s">
        <v>25</v>
      </c>
      <c r="B2" s="55"/>
      <c r="C2" s="55"/>
      <c r="D2" s="55"/>
      <c r="E2" s="55"/>
      <c r="F2" s="55"/>
      <c r="G2" s="55"/>
      <c r="H2" s="55"/>
    </row>
    <row r="3" ht="21.2" customHeight="1" spans="1:8">
      <c r="A3" s="56" t="s">
        <v>30</v>
      </c>
      <c r="B3" s="56"/>
      <c r="C3" s="56"/>
      <c r="D3" s="56"/>
      <c r="E3" s="56"/>
      <c r="F3" s="56"/>
      <c r="G3" s="56"/>
      <c r="H3" s="65" t="s">
        <v>31</v>
      </c>
    </row>
    <row r="4" ht="18" customHeight="1" spans="1:8">
      <c r="A4" s="57" t="s">
        <v>158</v>
      </c>
      <c r="B4" s="57" t="s">
        <v>159</v>
      </c>
      <c r="C4" s="57" t="s">
        <v>135</v>
      </c>
      <c r="D4" s="57" t="s">
        <v>365</v>
      </c>
      <c r="E4" s="57"/>
      <c r="F4" s="57"/>
      <c r="G4" s="57"/>
      <c r="H4" s="57" t="s">
        <v>161</v>
      </c>
    </row>
    <row r="5" ht="16.5" customHeight="1" spans="1:8">
      <c r="A5" s="57"/>
      <c r="B5" s="57"/>
      <c r="C5" s="57"/>
      <c r="D5" s="57" t="s">
        <v>137</v>
      </c>
      <c r="E5" s="57" t="s">
        <v>240</v>
      </c>
      <c r="F5" s="57"/>
      <c r="G5" s="57" t="s">
        <v>241</v>
      </c>
      <c r="H5" s="57"/>
    </row>
    <row r="6" ht="21.2" customHeight="1" spans="1:8">
      <c r="A6" s="57"/>
      <c r="B6" s="57"/>
      <c r="C6" s="57"/>
      <c r="D6" s="57"/>
      <c r="E6" s="57" t="s">
        <v>219</v>
      </c>
      <c r="F6" s="57" t="s">
        <v>210</v>
      </c>
      <c r="G6" s="57"/>
      <c r="H6" s="57"/>
    </row>
    <row r="7" ht="19.9" customHeight="1" spans="1:8">
      <c r="A7" s="58"/>
      <c r="B7" s="59" t="s">
        <v>135</v>
      </c>
      <c r="C7" s="60">
        <v>0</v>
      </c>
      <c r="D7" s="60"/>
      <c r="E7" s="60"/>
      <c r="F7" s="60"/>
      <c r="G7" s="60"/>
      <c r="H7" s="60"/>
    </row>
    <row r="8" ht="19.9" customHeight="1" spans="1:8">
      <c r="A8" s="61"/>
      <c r="B8" s="61"/>
      <c r="C8" s="60"/>
      <c r="D8" s="60"/>
      <c r="E8" s="60"/>
      <c r="F8" s="60"/>
      <c r="G8" s="60"/>
      <c r="H8" s="60"/>
    </row>
    <row r="9" ht="19.9" customHeight="1" spans="1:8">
      <c r="A9" s="67"/>
      <c r="B9" s="67"/>
      <c r="C9" s="60"/>
      <c r="D9" s="60"/>
      <c r="E9" s="60"/>
      <c r="F9" s="60"/>
      <c r="G9" s="60"/>
      <c r="H9" s="60"/>
    </row>
    <row r="10" ht="19.9" customHeight="1" spans="1:8">
      <c r="A10" s="67"/>
      <c r="B10" s="67"/>
      <c r="C10" s="60"/>
      <c r="D10" s="60"/>
      <c r="E10" s="60"/>
      <c r="F10" s="60"/>
      <c r="G10" s="60"/>
      <c r="H10" s="60"/>
    </row>
    <row r="11" ht="19.9" customHeight="1" spans="1:8">
      <c r="A11" s="67"/>
      <c r="B11" s="67"/>
      <c r="C11" s="60"/>
      <c r="D11" s="60"/>
      <c r="E11" s="60"/>
      <c r="F11" s="60"/>
      <c r="G11" s="60"/>
      <c r="H11" s="60"/>
    </row>
    <row r="12" ht="19.9" customHeight="1" spans="1:8">
      <c r="A12" s="62"/>
      <c r="B12" s="62"/>
      <c r="C12" s="63"/>
      <c r="D12" s="63"/>
      <c r="E12" s="68"/>
      <c r="F12" s="68"/>
      <c r="G12" s="68"/>
      <c r="H12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9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54"/>
      <c r="M1" s="64" t="s">
        <v>366</v>
      </c>
      <c r="N1" s="64"/>
    </row>
    <row r="2" ht="39.95" customHeight="1" spans="1:14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5.75" customHeight="1" spans="1:14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65" t="s">
        <v>31</v>
      </c>
      <c r="N3" s="65"/>
    </row>
    <row r="4" ht="22.7" customHeight="1" spans="1:14">
      <c r="A4" s="57" t="s">
        <v>199</v>
      </c>
      <c r="B4" s="57" t="s">
        <v>367</v>
      </c>
      <c r="C4" s="57" t="s">
        <v>368</v>
      </c>
      <c r="D4" s="57"/>
      <c r="E4" s="57"/>
      <c r="F4" s="57"/>
      <c r="G4" s="57"/>
      <c r="H4" s="57"/>
      <c r="I4" s="57"/>
      <c r="J4" s="57"/>
      <c r="K4" s="57"/>
      <c r="L4" s="57"/>
      <c r="M4" s="57" t="s">
        <v>369</v>
      </c>
      <c r="N4" s="57"/>
    </row>
    <row r="5" ht="27.95" customHeight="1" spans="1:14">
      <c r="A5" s="57"/>
      <c r="B5" s="57"/>
      <c r="C5" s="57" t="s">
        <v>370</v>
      </c>
      <c r="D5" s="57" t="s">
        <v>138</v>
      </c>
      <c r="E5" s="57"/>
      <c r="F5" s="57"/>
      <c r="G5" s="57"/>
      <c r="H5" s="57"/>
      <c r="I5" s="57"/>
      <c r="J5" s="57" t="s">
        <v>371</v>
      </c>
      <c r="K5" s="57" t="s">
        <v>140</v>
      </c>
      <c r="L5" s="57" t="s">
        <v>141</v>
      </c>
      <c r="M5" s="57" t="s">
        <v>372</v>
      </c>
      <c r="N5" s="57" t="s">
        <v>373</v>
      </c>
    </row>
    <row r="6" ht="39.2" customHeight="1" spans="1:14">
      <c r="A6" s="57"/>
      <c r="B6" s="57"/>
      <c r="C6" s="57"/>
      <c r="D6" s="57" t="s">
        <v>374</v>
      </c>
      <c r="E6" s="57" t="s">
        <v>375</v>
      </c>
      <c r="F6" s="57" t="s">
        <v>376</v>
      </c>
      <c r="G6" s="57" t="s">
        <v>377</v>
      </c>
      <c r="H6" s="57" t="s">
        <v>378</v>
      </c>
      <c r="I6" s="57" t="s">
        <v>379</v>
      </c>
      <c r="J6" s="57"/>
      <c r="K6" s="57"/>
      <c r="L6" s="57"/>
      <c r="M6" s="57"/>
      <c r="N6" s="57"/>
    </row>
    <row r="7" ht="19.9" customHeight="1" spans="1:14">
      <c r="A7" s="58"/>
      <c r="B7" s="59" t="s">
        <v>135</v>
      </c>
      <c r="C7" s="60">
        <v>149</v>
      </c>
      <c r="D7" s="60">
        <v>149</v>
      </c>
      <c r="E7" s="60">
        <v>149</v>
      </c>
      <c r="F7" s="60"/>
      <c r="G7" s="60"/>
      <c r="H7" s="60"/>
      <c r="I7" s="60"/>
      <c r="J7" s="60"/>
      <c r="K7" s="60"/>
      <c r="L7" s="60"/>
      <c r="M7" s="60">
        <v>149</v>
      </c>
      <c r="N7" s="58"/>
    </row>
    <row r="8" ht="19.9" customHeight="1" spans="1:14">
      <c r="A8" s="61" t="s">
        <v>153</v>
      </c>
      <c r="B8" s="61" t="s">
        <v>4</v>
      </c>
      <c r="C8" s="60">
        <v>149</v>
      </c>
      <c r="D8" s="60">
        <v>149</v>
      </c>
      <c r="E8" s="60">
        <v>149</v>
      </c>
      <c r="F8" s="60"/>
      <c r="G8" s="60"/>
      <c r="H8" s="60"/>
      <c r="I8" s="60"/>
      <c r="J8" s="60"/>
      <c r="K8" s="60"/>
      <c r="L8" s="60"/>
      <c r="M8" s="60">
        <v>149</v>
      </c>
      <c r="N8" s="58"/>
    </row>
    <row r="9" ht="19.9" customHeight="1" spans="1:14">
      <c r="A9" s="62" t="s">
        <v>380</v>
      </c>
      <c r="B9" s="62" t="s">
        <v>381</v>
      </c>
      <c r="C9" s="63">
        <v>34</v>
      </c>
      <c r="D9" s="63">
        <v>34</v>
      </c>
      <c r="E9" s="63">
        <v>34</v>
      </c>
      <c r="F9" s="63"/>
      <c r="G9" s="63"/>
      <c r="H9" s="63"/>
      <c r="I9" s="63"/>
      <c r="J9" s="63"/>
      <c r="K9" s="63"/>
      <c r="L9" s="63"/>
      <c r="M9" s="63">
        <v>34</v>
      </c>
      <c r="N9" s="66"/>
    </row>
    <row r="10" ht="19.9" customHeight="1" spans="1:14">
      <c r="A10" s="62" t="s">
        <v>380</v>
      </c>
      <c r="B10" s="62" t="s">
        <v>382</v>
      </c>
      <c r="C10" s="63">
        <v>68</v>
      </c>
      <c r="D10" s="63">
        <v>68</v>
      </c>
      <c r="E10" s="63">
        <v>68</v>
      </c>
      <c r="F10" s="63"/>
      <c r="G10" s="63"/>
      <c r="H10" s="63"/>
      <c r="I10" s="63"/>
      <c r="J10" s="63"/>
      <c r="K10" s="63"/>
      <c r="L10" s="63"/>
      <c r="M10" s="63">
        <v>68</v>
      </c>
      <c r="N10" s="66"/>
    </row>
    <row r="11" ht="19.9" customHeight="1" spans="1:14">
      <c r="A11" s="62" t="s">
        <v>380</v>
      </c>
      <c r="B11" s="62" t="s">
        <v>383</v>
      </c>
      <c r="C11" s="63">
        <v>20</v>
      </c>
      <c r="D11" s="63">
        <v>20</v>
      </c>
      <c r="E11" s="63">
        <v>20</v>
      </c>
      <c r="F11" s="63"/>
      <c r="G11" s="63"/>
      <c r="H11" s="63"/>
      <c r="I11" s="63"/>
      <c r="J11" s="63"/>
      <c r="K11" s="63"/>
      <c r="L11" s="63"/>
      <c r="M11" s="63">
        <v>20</v>
      </c>
      <c r="N11" s="66"/>
    </row>
    <row r="12" ht="19.9" customHeight="1" spans="1:14">
      <c r="A12" s="62" t="s">
        <v>380</v>
      </c>
      <c r="B12" s="62" t="s">
        <v>384</v>
      </c>
      <c r="C12" s="63">
        <v>27</v>
      </c>
      <c r="D12" s="63">
        <v>27</v>
      </c>
      <c r="E12" s="63">
        <v>27</v>
      </c>
      <c r="F12" s="63"/>
      <c r="G12" s="63"/>
      <c r="H12" s="63"/>
      <c r="I12" s="63"/>
      <c r="J12" s="63"/>
      <c r="K12" s="63"/>
      <c r="L12" s="63"/>
      <c r="M12" s="63">
        <v>27</v>
      </c>
      <c r="N12" s="6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A7" sqref="A7:A52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" customFormat="1" ht="37.95" customHeight="1" spans="1:13">
      <c r="A2" s="21"/>
      <c r="B2" s="21"/>
      <c r="C2" s="22" t="s">
        <v>385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24.15" customHeight="1" spans="1:13">
      <c r="A3" s="3" t="s">
        <v>386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199</v>
      </c>
      <c r="B4" s="4" t="s">
        <v>387</v>
      </c>
      <c r="C4" s="4" t="s">
        <v>388</v>
      </c>
      <c r="D4" s="4" t="s">
        <v>389</v>
      </c>
      <c r="E4" s="4" t="s">
        <v>390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391</v>
      </c>
      <c r="F5" s="4" t="s">
        <v>392</v>
      </c>
      <c r="G5" s="4" t="s">
        <v>393</v>
      </c>
      <c r="H5" s="4" t="s">
        <v>394</v>
      </c>
      <c r="I5" s="4" t="s">
        <v>395</v>
      </c>
      <c r="J5" s="4" t="s">
        <v>396</v>
      </c>
      <c r="K5" s="4" t="s">
        <v>397</v>
      </c>
      <c r="L5" s="4" t="s">
        <v>398</v>
      </c>
      <c r="M5" s="4" t="s">
        <v>399</v>
      </c>
    </row>
    <row r="6" s="1" customFormat="1" ht="36.2" customHeight="1" spans="1:13">
      <c r="A6" s="23">
        <v>430001</v>
      </c>
      <c r="B6" s="23" t="s">
        <v>4</v>
      </c>
      <c r="C6" s="24">
        <v>149</v>
      </c>
      <c r="D6" s="23"/>
      <c r="E6" s="25"/>
      <c r="F6" s="26"/>
      <c r="G6" s="27"/>
      <c r="H6" s="27"/>
      <c r="I6" s="27"/>
      <c r="J6" s="27"/>
      <c r="K6" s="27"/>
      <c r="L6" s="27"/>
      <c r="M6" s="27"/>
    </row>
    <row r="7" s="1" customFormat="1" ht="35" customHeight="1" spans="1:13">
      <c r="A7" s="28">
        <v>430001</v>
      </c>
      <c r="B7" s="28" t="s">
        <v>400</v>
      </c>
      <c r="C7" s="29">
        <v>34</v>
      </c>
      <c r="D7" s="28" t="s">
        <v>401</v>
      </c>
      <c r="E7" s="30" t="s">
        <v>402</v>
      </c>
      <c r="F7" s="11" t="s">
        <v>403</v>
      </c>
      <c r="G7" s="31" t="s">
        <v>404</v>
      </c>
      <c r="H7" s="32">
        <v>34</v>
      </c>
      <c r="I7" s="19" t="s">
        <v>405</v>
      </c>
      <c r="J7" s="19" t="s">
        <v>406</v>
      </c>
      <c r="K7" s="31" t="s">
        <v>407</v>
      </c>
      <c r="L7" s="45" t="s">
        <v>408</v>
      </c>
      <c r="M7" s="31"/>
    </row>
    <row r="8" s="1" customFormat="1" ht="44" customHeight="1" spans="1:13">
      <c r="A8" s="28"/>
      <c r="B8" s="28"/>
      <c r="C8" s="29"/>
      <c r="D8" s="28"/>
      <c r="E8" s="30"/>
      <c r="F8" s="11" t="s">
        <v>409</v>
      </c>
      <c r="G8" s="11" t="s">
        <v>410</v>
      </c>
      <c r="H8" s="31">
        <v>0</v>
      </c>
      <c r="I8" s="46" t="s">
        <v>411</v>
      </c>
      <c r="J8" s="46" t="s">
        <v>412</v>
      </c>
      <c r="K8" s="31" t="s">
        <v>413</v>
      </c>
      <c r="L8" s="45" t="s">
        <v>414</v>
      </c>
      <c r="M8" s="19"/>
    </row>
    <row r="9" s="1" customFormat="1" ht="84" spans="1:13">
      <c r="A9" s="28"/>
      <c r="B9" s="28"/>
      <c r="C9" s="29"/>
      <c r="D9" s="28"/>
      <c r="E9" s="30"/>
      <c r="F9" s="11" t="s">
        <v>415</v>
      </c>
      <c r="G9" s="11" t="s">
        <v>416</v>
      </c>
      <c r="H9" s="31">
        <v>0</v>
      </c>
      <c r="I9" s="46" t="s">
        <v>417</v>
      </c>
      <c r="J9" s="46" t="s">
        <v>418</v>
      </c>
      <c r="K9" s="31" t="s">
        <v>413</v>
      </c>
      <c r="L9" s="45" t="s">
        <v>414</v>
      </c>
      <c r="M9" s="19"/>
    </row>
    <row r="10" s="1" customFormat="1" ht="96" spans="1:13">
      <c r="A10" s="28"/>
      <c r="B10" s="28"/>
      <c r="C10" s="29"/>
      <c r="D10" s="28"/>
      <c r="E10" s="33" t="s">
        <v>419</v>
      </c>
      <c r="F10" s="11" t="s">
        <v>420</v>
      </c>
      <c r="G10" s="15" t="s">
        <v>421</v>
      </c>
      <c r="H10" s="34">
        <v>79</v>
      </c>
      <c r="I10" s="47" t="s">
        <v>422</v>
      </c>
      <c r="J10" s="47" t="s">
        <v>423</v>
      </c>
      <c r="K10" s="48" t="s">
        <v>424</v>
      </c>
      <c r="L10" s="45" t="s">
        <v>414</v>
      </c>
      <c r="M10" s="31"/>
    </row>
    <row r="11" s="1" customFormat="1" ht="84" spans="1:13">
      <c r="A11" s="28"/>
      <c r="B11" s="28"/>
      <c r="C11" s="29"/>
      <c r="D11" s="28"/>
      <c r="E11" s="35"/>
      <c r="F11" s="11" t="s">
        <v>425</v>
      </c>
      <c r="G11" s="14" t="s">
        <v>426</v>
      </c>
      <c r="H11" s="34">
        <v>100</v>
      </c>
      <c r="I11" s="19" t="s">
        <v>427</v>
      </c>
      <c r="J11" s="17" t="s">
        <v>428</v>
      </c>
      <c r="K11" s="48" t="s">
        <v>413</v>
      </c>
      <c r="L11" s="49" t="s">
        <v>429</v>
      </c>
      <c r="M11" s="31"/>
    </row>
    <row r="12" s="1" customFormat="1" ht="60" spans="1:13">
      <c r="A12" s="28"/>
      <c r="B12" s="28"/>
      <c r="C12" s="29"/>
      <c r="D12" s="28"/>
      <c r="E12" s="35"/>
      <c r="F12" s="36"/>
      <c r="G12" s="14" t="s">
        <v>430</v>
      </c>
      <c r="H12" s="34">
        <v>100</v>
      </c>
      <c r="I12" s="19" t="s">
        <v>427</v>
      </c>
      <c r="J12" s="17" t="s">
        <v>428</v>
      </c>
      <c r="K12" s="48" t="s">
        <v>413</v>
      </c>
      <c r="L12" s="49" t="s">
        <v>429</v>
      </c>
      <c r="M12" s="31"/>
    </row>
    <row r="13" s="1" customFormat="1" ht="96" spans="1:13">
      <c r="A13" s="28"/>
      <c r="B13" s="28"/>
      <c r="C13" s="29"/>
      <c r="D13" s="28"/>
      <c r="E13" s="37"/>
      <c r="F13" s="11" t="s">
        <v>431</v>
      </c>
      <c r="G13" s="14" t="s">
        <v>432</v>
      </c>
      <c r="H13" s="14" t="s">
        <v>433</v>
      </c>
      <c r="I13" s="19" t="s">
        <v>434</v>
      </c>
      <c r="J13" s="46" t="s">
        <v>435</v>
      </c>
      <c r="K13" s="14" t="s">
        <v>436</v>
      </c>
      <c r="L13" s="50" t="s">
        <v>437</v>
      </c>
      <c r="M13" s="19"/>
    </row>
    <row r="14" s="1" customFormat="1" ht="84" spans="1:13">
      <c r="A14" s="28"/>
      <c r="B14" s="28"/>
      <c r="C14" s="29"/>
      <c r="D14" s="28"/>
      <c r="E14" s="30" t="s">
        <v>438</v>
      </c>
      <c r="F14" s="11" t="s">
        <v>439</v>
      </c>
      <c r="G14" s="15" t="s">
        <v>440</v>
      </c>
      <c r="H14" s="31" t="s">
        <v>441</v>
      </c>
      <c r="I14" s="19" t="s">
        <v>442</v>
      </c>
      <c r="J14" s="46" t="s">
        <v>443</v>
      </c>
      <c r="K14" s="31" t="s">
        <v>436</v>
      </c>
      <c r="L14" s="51" t="s">
        <v>437</v>
      </c>
      <c r="M14" s="31"/>
    </row>
    <row r="15" s="1" customFormat="1" ht="84" spans="1:13">
      <c r="A15" s="28"/>
      <c r="B15" s="28"/>
      <c r="C15" s="29"/>
      <c r="D15" s="28"/>
      <c r="E15" s="38"/>
      <c r="F15" s="14" t="s">
        <v>444</v>
      </c>
      <c r="G15" s="15" t="s">
        <v>445</v>
      </c>
      <c r="H15" s="15" t="s">
        <v>446</v>
      </c>
      <c r="I15" s="52" t="s">
        <v>447</v>
      </c>
      <c r="J15" s="19" t="s">
        <v>448</v>
      </c>
      <c r="K15" s="31" t="s">
        <v>436</v>
      </c>
      <c r="L15" s="51" t="s">
        <v>437</v>
      </c>
      <c r="M15" s="15"/>
    </row>
    <row r="16" s="1" customFormat="1" ht="72" spans="1:13">
      <c r="A16" s="28"/>
      <c r="B16" s="28"/>
      <c r="C16" s="29"/>
      <c r="D16" s="28"/>
      <c r="E16" s="30"/>
      <c r="F16" s="11" t="s">
        <v>449</v>
      </c>
      <c r="G16" s="39" t="s">
        <v>450</v>
      </c>
      <c r="H16" s="31" t="s">
        <v>436</v>
      </c>
      <c r="I16" s="19" t="s">
        <v>451</v>
      </c>
      <c r="J16" s="46" t="s">
        <v>452</v>
      </c>
      <c r="K16" s="31" t="s">
        <v>436</v>
      </c>
      <c r="L16" s="51" t="s">
        <v>437</v>
      </c>
      <c r="M16" s="31"/>
    </row>
    <row r="17" s="1" customFormat="1" ht="84" spans="1:13">
      <c r="A17" s="28"/>
      <c r="B17" s="28"/>
      <c r="C17" s="29"/>
      <c r="D17" s="28"/>
      <c r="E17" s="30"/>
      <c r="F17" s="11" t="s">
        <v>453</v>
      </c>
      <c r="G17" s="14" t="s">
        <v>454</v>
      </c>
      <c r="H17" s="14" t="s">
        <v>455</v>
      </c>
      <c r="I17" s="19" t="s">
        <v>456</v>
      </c>
      <c r="J17" s="46" t="s">
        <v>457</v>
      </c>
      <c r="K17" s="31" t="s">
        <v>436</v>
      </c>
      <c r="L17" s="51" t="s">
        <v>437</v>
      </c>
      <c r="M17" s="31"/>
    </row>
    <row r="18" s="1" customFormat="1" ht="72" spans="1:13">
      <c r="A18" s="28"/>
      <c r="B18" s="28"/>
      <c r="C18" s="29"/>
      <c r="D18" s="28"/>
      <c r="E18" s="30" t="s">
        <v>458</v>
      </c>
      <c r="F18" s="31" t="s">
        <v>459</v>
      </c>
      <c r="G18" s="31" t="s">
        <v>460</v>
      </c>
      <c r="H18" s="31">
        <v>90</v>
      </c>
      <c r="I18" s="53" t="s">
        <v>461</v>
      </c>
      <c r="J18" s="53" t="s">
        <v>462</v>
      </c>
      <c r="K18" s="48" t="s">
        <v>413</v>
      </c>
      <c r="L18" s="51" t="s">
        <v>414</v>
      </c>
      <c r="M18" s="31"/>
    </row>
    <row r="19" s="1" customFormat="1" ht="84" spans="1:13">
      <c r="A19" s="28">
        <v>430001</v>
      </c>
      <c r="B19" s="28" t="s">
        <v>463</v>
      </c>
      <c r="C19" s="29">
        <v>68</v>
      </c>
      <c r="D19" s="28" t="s">
        <v>464</v>
      </c>
      <c r="E19" s="31" t="s">
        <v>402</v>
      </c>
      <c r="F19" s="11" t="s">
        <v>403</v>
      </c>
      <c r="G19" s="31" t="s">
        <v>404</v>
      </c>
      <c r="H19" s="40">
        <v>68</v>
      </c>
      <c r="I19" s="19" t="s">
        <v>405</v>
      </c>
      <c r="J19" s="19" t="s">
        <v>406</v>
      </c>
      <c r="K19" s="31" t="s">
        <v>407</v>
      </c>
      <c r="L19" s="45" t="s">
        <v>408</v>
      </c>
      <c r="M19" s="31"/>
    </row>
    <row r="20" s="1" customFormat="1" ht="84" spans="1:13">
      <c r="A20" s="28"/>
      <c r="B20" s="28"/>
      <c r="C20" s="29"/>
      <c r="D20" s="28"/>
      <c r="E20" s="31"/>
      <c r="F20" s="11" t="s">
        <v>409</v>
      </c>
      <c r="G20" s="11" t="s">
        <v>410</v>
      </c>
      <c r="H20" s="31">
        <v>0</v>
      </c>
      <c r="I20" s="46" t="s">
        <v>411</v>
      </c>
      <c r="J20" s="46" t="s">
        <v>412</v>
      </c>
      <c r="K20" s="31" t="s">
        <v>413</v>
      </c>
      <c r="L20" s="45" t="s">
        <v>414</v>
      </c>
      <c r="M20" s="19"/>
    </row>
    <row r="21" s="1" customFormat="1" ht="84" spans="1:13">
      <c r="A21" s="28"/>
      <c r="B21" s="28"/>
      <c r="C21" s="29"/>
      <c r="D21" s="28"/>
      <c r="E21" s="31"/>
      <c r="F21" s="11" t="s">
        <v>415</v>
      </c>
      <c r="G21" s="11" t="s">
        <v>416</v>
      </c>
      <c r="H21" s="31">
        <v>0</v>
      </c>
      <c r="I21" s="46" t="s">
        <v>417</v>
      </c>
      <c r="J21" s="46" t="s">
        <v>418</v>
      </c>
      <c r="K21" s="31" t="s">
        <v>413</v>
      </c>
      <c r="L21" s="45" t="s">
        <v>414</v>
      </c>
      <c r="M21" s="19"/>
    </row>
    <row r="22" s="1" customFormat="1" ht="36" spans="1:13">
      <c r="A22" s="28"/>
      <c r="B22" s="28"/>
      <c r="C22" s="29"/>
      <c r="D22" s="28"/>
      <c r="E22" s="41" t="s">
        <v>419</v>
      </c>
      <c r="F22" s="11" t="s">
        <v>420</v>
      </c>
      <c r="G22" s="15" t="s">
        <v>465</v>
      </c>
      <c r="H22" s="34">
        <v>1</v>
      </c>
      <c r="I22" s="47" t="s">
        <v>466</v>
      </c>
      <c r="J22" s="47" t="s">
        <v>467</v>
      </c>
      <c r="K22" s="48" t="s">
        <v>468</v>
      </c>
      <c r="L22" s="45" t="s">
        <v>414</v>
      </c>
      <c r="M22" s="31"/>
    </row>
    <row r="23" s="1" customFormat="1" ht="60" spans="1:13">
      <c r="A23" s="28"/>
      <c r="B23" s="28"/>
      <c r="C23" s="29"/>
      <c r="D23" s="28"/>
      <c r="E23" s="42"/>
      <c r="F23" s="36"/>
      <c r="G23" s="15" t="s">
        <v>469</v>
      </c>
      <c r="H23" s="34">
        <v>2</v>
      </c>
      <c r="I23" s="47" t="s">
        <v>470</v>
      </c>
      <c r="J23" s="47" t="s">
        <v>471</v>
      </c>
      <c r="K23" s="48" t="s">
        <v>468</v>
      </c>
      <c r="L23" s="45" t="s">
        <v>414</v>
      </c>
      <c r="M23" s="31"/>
    </row>
    <row r="24" s="1" customFormat="1" ht="72" spans="1:13">
      <c r="A24" s="28"/>
      <c r="B24" s="28"/>
      <c r="C24" s="29"/>
      <c r="D24" s="28"/>
      <c r="E24" s="42"/>
      <c r="F24" s="11" t="s">
        <v>425</v>
      </c>
      <c r="G24" s="14" t="s">
        <v>472</v>
      </c>
      <c r="H24" s="34">
        <v>100</v>
      </c>
      <c r="I24" s="19" t="s">
        <v>427</v>
      </c>
      <c r="J24" s="17" t="s">
        <v>473</v>
      </c>
      <c r="K24" s="48" t="s">
        <v>413</v>
      </c>
      <c r="L24" s="49" t="s">
        <v>429</v>
      </c>
      <c r="M24" s="31"/>
    </row>
    <row r="25" s="1" customFormat="1" ht="96" spans="1:13">
      <c r="A25" s="28"/>
      <c r="B25" s="28"/>
      <c r="C25" s="29"/>
      <c r="D25" s="28"/>
      <c r="E25" s="43"/>
      <c r="F25" s="11" t="s">
        <v>431</v>
      </c>
      <c r="G25" s="14" t="s">
        <v>432</v>
      </c>
      <c r="H25" s="14" t="s">
        <v>433</v>
      </c>
      <c r="I25" s="19" t="s">
        <v>434</v>
      </c>
      <c r="J25" s="46" t="s">
        <v>435</v>
      </c>
      <c r="K25" s="14" t="s">
        <v>436</v>
      </c>
      <c r="L25" s="50" t="s">
        <v>437</v>
      </c>
      <c r="M25" s="19"/>
    </row>
    <row r="26" s="1" customFormat="1" ht="84" spans="1:13">
      <c r="A26" s="28"/>
      <c r="B26" s="28"/>
      <c r="C26" s="29"/>
      <c r="D26" s="28"/>
      <c r="E26" s="31" t="s">
        <v>438</v>
      </c>
      <c r="F26" s="11" t="s">
        <v>439</v>
      </c>
      <c r="G26" s="15" t="s">
        <v>440</v>
      </c>
      <c r="H26" s="31" t="s">
        <v>441</v>
      </c>
      <c r="I26" s="19" t="s">
        <v>442</v>
      </c>
      <c r="J26" s="46" t="s">
        <v>443</v>
      </c>
      <c r="K26" s="31" t="s">
        <v>436</v>
      </c>
      <c r="L26" s="51" t="s">
        <v>437</v>
      </c>
      <c r="M26" s="31"/>
    </row>
    <row r="27" s="1" customFormat="1" ht="84" spans="1:13">
      <c r="A27" s="28"/>
      <c r="B27" s="28"/>
      <c r="C27" s="29"/>
      <c r="D27" s="28"/>
      <c r="E27" s="44"/>
      <c r="F27" s="14" t="s">
        <v>444</v>
      </c>
      <c r="G27" s="15" t="s">
        <v>474</v>
      </c>
      <c r="H27" s="15" t="s">
        <v>446</v>
      </c>
      <c r="I27" s="52" t="s">
        <v>475</v>
      </c>
      <c r="J27" s="19" t="s">
        <v>448</v>
      </c>
      <c r="K27" s="31" t="s">
        <v>436</v>
      </c>
      <c r="L27" s="51" t="s">
        <v>437</v>
      </c>
      <c r="M27" s="15"/>
    </row>
    <row r="28" s="1" customFormat="1" ht="72" spans="1:13">
      <c r="A28" s="28"/>
      <c r="B28" s="28"/>
      <c r="C28" s="29"/>
      <c r="D28" s="28"/>
      <c r="E28" s="31"/>
      <c r="F28" s="11" t="s">
        <v>449</v>
      </c>
      <c r="G28" s="39" t="s">
        <v>450</v>
      </c>
      <c r="H28" s="31" t="s">
        <v>436</v>
      </c>
      <c r="I28" s="19" t="s">
        <v>451</v>
      </c>
      <c r="J28" s="46" t="s">
        <v>452</v>
      </c>
      <c r="K28" s="31" t="s">
        <v>436</v>
      </c>
      <c r="L28" s="51" t="s">
        <v>437</v>
      </c>
      <c r="M28" s="31"/>
    </row>
    <row r="29" s="1" customFormat="1" ht="84" spans="1:13">
      <c r="A29" s="28"/>
      <c r="B29" s="28"/>
      <c r="C29" s="29"/>
      <c r="D29" s="28"/>
      <c r="E29" s="31"/>
      <c r="F29" s="11" t="s">
        <v>453</v>
      </c>
      <c r="G29" s="14" t="s">
        <v>476</v>
      </c>
      <c r="H29" s="14" t="s">
        <v>455</v>
      </c>
      <c r="I29" s="19" t="s">
        <v>456</v>
      </c>
      <c r="J29" s="46" t="s">
        <v>457</v>
      </c>
      <c r="K29" s="31" t="s">
        <v>436</v>
      </c>
      <c r="L29" s="51" t="s">
        <v>437</v>
      </c>
      <c r="M29" s="31"/>
    </row>
    <row r="30" s="1" customFormat="1" ht="72" spans="1:13">
      <c r="A30" s="28"/>
      <c r="B30" s="28"/>
      <c r="C30" s="29"/>
      <c r="D30" s="28"/>
      <c r="E30" s="31" t="s">
        <v>458</v>
      </c>
      <c r="F30" s="31" t="s">
        <v>459</v>
      </c>
      <c r="G30" s="31" t="s">
        <v>460</v>
      </c>
      <c r="H30" s="31">
        <v>90</v>
      </c>
      <c r="I30" s="53" t="s">
        <v>461</v>
      </c>
      <c r="J30" s="53" t="s">
        <v>462</v>
      </c>
      <c r="K30" s="48" t="s">
        <v>413</v>
      </c>
      <c r="L30" s="51" t="s">
        <v>414</v>
      </c>
      <c r="M30" s="31"/>
    </row>
    <row r="31" s="1" customFormat="1" ht="84" spans="1:13">
      <c r="A31" s="28">
        <v>430001</v>
      </c>
      <c r="B31" s="28" t="s">
        <v>477</v>
      </c>
      <c r="C31" s="29">
        <v>20</v>
      </c>
      <c r="D31" s="28" t="s">
        <v>478</v>
      </c>
      <c r="E31" s="31" t="s">
        <v>402</v>
      </c>
      <c r="F31" s="11" t="s">
        <v>403</v>
      </c>
      <c r="G31" s="31" t="s">
        <v>404</v>
      </c>
      <c r="H31" s="32">
        <v>20</v>
      </c>
      <c r="I31" s="19" t="s">
        <v>405</v>
      </c>
      <c r="J31" s="19" t="s">
        <v>406</v>
      </c>
      <c r="K31" s="31" t="s">
        <v>407</v>
      </c>
      <c r="L31" s="45" t="s">
        <v>408</v>
      </c>
      <c r="M31" s="31"/>
    </row>
    <row r="32" s="1" customFormat="1" ht="84" spans="1:13">
      <c r="A32" s="28"/>
      <c r="B32" s="28"/>
      <c r="C32" s="29"/>
      <c r="D32" s="28"/>
      <c r="E32" s="31"/>
      <c r="F32" s="11" t="s">
        <v>409</v>
      </c>
      <c r="G32" s="11" t="s">
        <v>410</v>
      </c>
      <c r="H32" s="31">
        <v>0</v>
      </c>
      <c r="I32" s="46" t="s">
        <v>411</v>
      </c>
      <c r="J32" s="46" t="s">
        <v>412</v>
      </c>
      <c r="K32" s="31" t="s">
        <v>413</v>
      </c>
      <c r="L32" s="45" t="s">
        <v>414</v>
      </c>
      <c r="M32" s="19"/>
    </row>
    <row r="33" s="1" customFormat="1" ht="84" spans="1:13">
      <c r="A33" s="28"/>
      <c r="B33" s="28"/>
      <c r="C33" s="29"/>
      <c r="D33" s="28"/>
      <c r="E33" s="31"/>
      <c r="F33" s="11" t="s">
        <v>415</v>
      </c>
      <c r="G33" s="11" t="s">
        <v>416</v>
      </c>
      <c r="H33" s="31">
        <v>0</v>
      </c>
      <c r="I33" s="46" t="s">
        <v>417</v>
      </c>
      <c r="J33" s="46" t="s">
        <v>418</v>
      </c>
      <c r="K33" s="31" t="s">
        <v>413</v>
      </c>
      <c r="L33" s="45" t="s">
        <v>414</v>
      </c>
      <c r="M33" s="19"/>
    </row>
    <row r="34" s="1" customFormat="1" ht="60" spans="1:13">
      <c r="A34" s="28"/>
      <c r="B34" s="28"/>
      <c r="C34" s="29"/>
      <c r="D34" s="28"/>
      <c r="E34" s="41" t="s">
        <v>419</v>
      </c>
      <c r="F34" s="11" t="s">
        <v>420</v>
      </c>
      <c r="G34" s="15" t="s">
        <v>479</v>
      </c>
      <c r="H34" s="34">
        <v>100</v>
      </c>
      <c r="I34" s="47" t="s">
        <v>422</v>
      </c>
      <c r="J34" s="47" t="s">
        <v>480</v>
      </c>
      <c r="K34" s="48" t="s">
        <v>413</v>
      </c>
      <c r="L34" s="49" t="s">
        <v>429</v>
      </c>
      <c r="M34" s="31"/>
    </row>
    <row r="35" s="1" customFormat="1" ht="72" spans="1:13">
      <c r="A35" s="28"/>
      <c r="B35" s="28"/>
      <c r="C35" s="29"/>
      <c r="D35" s="28"/>
      <c r="E35" s="42"/>
      <c r="F35" s="11" t="s">
        <v>425</v>
      </c>
      <c r="G35" s="14" t="s">
        <v>481</v>
      </c>
      <c r="H35" s="34">
        <v>100</v>
      </c>
      <c r="I35" s="19" t="s">
        <v>427</v>
      </c>
      <c r="J35" s="17" t="s">
        <v>473</v>
      </c>
      <c r="K35" s="48" t="s">
        <v>413</v>
      </c>
      <c r="L35" s="49" t="s">
        <v>429</v>
      </c>
      <c r="M35" s="31"/>
    </row>
    <row r="36" s="1" customFormat="1" ht="96" spans="1:13">
      <c r="A36" s="28"/>
      <c r="B36" s="28"/>
      <c r="C36" s="29"/>
      <c r="D36" s="28"/>
      <c r="E36" s="43"/>
      <c r="F36" s="11" t="s">
        <v>431</v>
      </c>
      <c r="G36" s="14" t="s">
        <v>432</v>
      </c>
      <c r="H36" s="14" t="s">
        <v>433</v>
      </c>
      <c r="I36" s="19" t="s">
        <v>434</v>
      </c>
      <c r="J36" s="46" t="s">
        <v>435</v>
      </c>
      <c r="K36" s="14" t="s">
        <v>436</v>
      </c>
      <c r="L36" s="50" t="s">
        <v>437</v>
      </c>
      <c r="M36" s="19"/>
    </row>
    <row r="37" s="1" customFormat="1" ht="84" spans="1:13">
      <c r="A37" s="28"/>
      <c r="B37" s="28"/>
      <c r="C37" s="29"/>
      <c r="D37" s="28"/>
      <c r="E37" s="31" t="s">
        <v>438</v>
      </c>
      <c r="F37" s="11" t="s">
        <v>439</v>
      </c>
      <c r="G37" s="15" t="s">
        <v>440</v>
      </c>
      <c r="H37" s="31" t="s">
        <v>441</v>
      </c>
      <c r="I37" s="19" t="s">
        <v>442</v>
      </c>
      <c r="J37" s="46" t="s">
        <v>443</v>
      </c>
      <c r="K37" s="31" t="s">
        <v>436</v>
      </c>
      <c r="L37" s="51" t="s">
        <v>437</v>
      </c>
      <c r="M37" s="31"/>
    </row>
    <row r="38" s="1" customFormat="1" ht="120" spans="1:13">
      <c r="A38" s="28"/>
      <c r="B38" s="28"/>
      <c r="C38" s="29"/>
      <c r="D38" s="28"/>
      <c r="E38" s="44"/>
      <c r="F38" s="14" t="s">
        <v>444</v>
      </c>
      <c r="G38" s="15" t="s">
        <v>482</v>
      </c>
      <c r="H38" s="15" t="s">
        <v>446</v>
      </c>
      <c r="I38" s="52" t="s">
        <v>483</v>
      </c>
      <c r="J38" s="19" t="s">
        <v>448</v>
      </c>
      <c r="K38" s="31" t="s">
        <v>436</v>
      </c>
      <c r="L38" s="51" t="s">
        <v>437</v>
      </c>
      <c r="M38" s="15"/>
    </row>
    <row r="39" s="1" customFormat="1" ht="72" spans="1:13">
      <c r="A39" s="28"/>
      <c r="B39" s="28"/>
      <c r="C39" s="29"/>
      <c r="D39" s="28"/>
      <c r="E39" s="31"/>
      <c r="F39" s="11" t="s">
        <v>449</v>
      </c>
      <c r="G39" s="39" t="s">
        <v>450</v>
      </c>
      <c r="H39" s="31" t="s">
        <v>436</v>
      </c>
      <c r="I39" s="19" t="s">
        <v>451</v>
      </c>
      <c r="J39" s="46" t="s">
        <v>452</v>
      </c>
      <c r="K39" s="31" t="s">
        <v>436</v>
      </c>
      <c r="L39" s="51" t="s">
        <v>437</v>
      </c>
      <c r="M39" s="31"/>
    </row>
    <row r="40" s="1" customFormat="1" ht="120" spans="1:13">
      <c r="A40" s="28"/>
      <c r="B40" s="28"/>
      <c r="C40" s="29"/>
      <c r="D40" s="28"/>
      <c r="E40" s="31"/>
      <c r="F40" s="11" t="s">
        <v>453</v>
      </c>
      <c r="G40" s="14" t="s">
        <v>484</v>
      </c>
      <c r="H40" s="14" t="s">
        <v>455</v>
      </c>
      <c r="I40" s="19" t="s">
        <v>485</v>
      </c>
      <c r="J40" s="46" t="s">
        <v>457</v>
      </c>
      <c r="K40" s="31" t="s">
        <v>436</v>
      </c>
      <c r="L40" s="51" t="s">
        <v>437</v>
      </c>
      <c r="M40" s="31"/>
    </row>
    <row r="41" s="1" customFormat="1" ht="72" spans="1:13">
      <c r="A41" s="28"/>
      <c r="B41" s="28"/>
      <c r="C41" s="29"/>
      <c r="D41" s="28"/>
      <c r="E41" s="31" t="s">
        <v>458</v>
      </c>
      <c r="F41" s="31" t="s">
        <v>459</v>
      </c>
      <c r="G41" s="31" t="s">
        <v>460</v>
      </c>
      <c r="H41" s="31">
        <v>90</v>
      </c>
      <c r="I41" s="53" t="s">
        <v>461</v>
      </c>
      <c r="J41" s="53" t="s">
        <v>462</v>
      </c>
      <c r="K41" s="48" t="s">
        <v>413</v>
      </c>
      <c r="L41" s="51" t="s">
        <v>414</v>
      </c>
      <c r="M41" s="31"/>
    </row>
    <row r="42" s="1" customFormat="1" ht="84" spans="1:13">
      <c r="A42" s="28">
        <v>430001</v>
      </c>
      <c r="B42" s="28" t="s">
        <v>486</v>
      </c>
      <c r="C42" s="29">
        <v>27</v>
      </c>
      <c r="D42" s="28" t="s">
        <v>486</v>
      </c>
      <c r="E42" s="31" t="s">
        <v>402</v>
      </c>
      <c r="F42" s="11" t="s">
        <v>403</v>
      </c>
      <c r="G42" s="31" t="s">
        <v>404</v>
      </c>
      <c r="H42" s="32">
        <f>M38</f>
        <v>0</v>
      </c>
      <c r="I42" s="19" t="s">
        <v>405</v>
      </c>
      <c r="J42" s="19" t="s">
        <v>406</v>
      </c>
      <c r="K42" s="31" t="s">
        <v>407</v>
      </c>
      <c r="L42" s="45" t="s">
        <v>408</v>
      </c>
      <c r="M42" s="31"/>
    </row>
    <row r="43" s="1" customFormat="1" ht="84" spans="1:13">
      <c r="A43" s="28"/>
      <c r="B43" s="28"/>
      <c r="C43" s="29"/>
      <c r="D43" s="28"/>
      <c r="E43" s="31"/>
      <c r="F43" s="11" t="s">
        <v>409</v>
      </c>
      <c r="G43" s="11" t="s">
        <v>410</v>
      </c>
      <c r="H43" s="31">
        <v>0</v>
      </c>
      <c r="I43" s="46" t="s">
        <v>411</v>
      </c>
      <c r="J43" s="46" t="s">
        <v>412</v>
      </c>
      <c r="K43" s="31" t="s">
        <v>413</v>
      </c>
      <c r="L43" s="45" t="s">
        <v>414</v>
      </c>
      <c r="M43" s="19"/>
    </row>
    <row r="44" s="1" customFormat="1" ht="84" spans="1:13">
      <c r="A44" s="28"/>
      <c r="B44" s="28"/>
      <c r="C44" s="29"/>
      <c r="D44" s="28"/>
      <c r="E44" s="31"/>
      <c r="F44" s="11" t="s">
        <v>415</v>
      </c>
      <c r="G44" s="11" t="s">
        <v>416</v>
      </c>
      <c r="H44" s="31">
        <v>0</v>
      </c>
      <c r="I44" s="46" t="s">
        <v>417</v>
      </c>
      <c r="J44" s="46" t="s">
        <v>418</v>
      </c>
      <c r="K44" s="31" t="s">
        <v>413</v>
      </c>
      <c r="L44" s="45" t="s">
        <v>414</v>
      </c>
      <c r="M44" s="19"/>
    </row>
    <row r="45" s="1" customFormat="1" ht="48" spans="1:13">
      <c r="A45" s="28"/>
      <c r="B45" s="28"/>
      <c r="C45" s="29"/>
      <c r="D45" s="28"/>
      <c r="E45" s="41" t="s">
        <v>419</v>
      </c>
      <c r="F45" s="11" t="s">
        <v>420</v>
      </c>
      <c r="G45" s="15" t="s">
        <v>487</v>
      </c>
      <c r="H45" s="34">
        <v>1</v>
      </c>
      <c r="I45" s="47" t="s">
        <v>488</v>
      </c>
      <c r="J45" s="47" t="s">
        <v>489</v>
      </c>
      <c r="K45" s="48" t="s">
        <v>468</v>
      </c>
      <c r="L45" s="49" t="s">
        <v>490</v>
      </c>
      <c r="M45" s="31"/>
    </row>
    <row r="46" s="1" customFormat="1" ht="72" spans="1:13">
      <c r="A46" s="28"/>
      <c r="B46" s="28"/>
      <c r="C46" s="29"/>
      <c r="D46" s="28"/>
      <c r="E46" s="42"/>
      <c r="F46" s="11" t="s">
        <v>425</v>
      </c>
      <c r="G46" s="14" t="s">
        <v>491</v>
      </c>
      <c r="H46" s="34">
        <v>100</v>
      </c>
      <c r="I46" s="19" t="s">
        <v>427</v>
      </c>
      <c r="J46" s="17" t="s">
        <v>473</v>
      </c>
      <c r="K46" s="48" t="s">
        <v>413</v>
      </c>
      <c r="L46" s="49" t="s">
        <v>429</v>
      </c>
      <c r="M46" s="31"/>
    </row>
    <row r="47" s="1" customFormat="1" ht="96" spans="1:13">
      <c r="A47" s="28"/>
      <c r="B47" s="28"/>
      <c r="C47" s="29"/>
      <c r="D47" s="28"/>
      <c r="E47" s="43"/>
      <c r="F47" s="11" t="s">
        <v>431</v>
      </c>
      <c r="G47" s="14" t="s">
        <v>432</v>
      </c>
      <c r="H47" s="14" t="s">
        <v>433</v>
      </c>
      <c r="I47" s="19" t="s">
        <v>434</v>
      </c>
      <c r="J47" s="46" t="s">
        <v>435</v>
      </c>
      <c r="K47" s="14" t="s">
        <v>436</v>
      </c>
      <c r="L47" s="50" t="s">
        <v>437</v>
      </c>
      <c r="M47" s="19"/>
    </row>
    <row r="48" s="1" customFormat="1" ht="84" spans="1:13">
      <c r="A48" s="28"/>
      <c r="B48" s="28"/>
      <c r="C48" s="29"/>
      <c r="D48" s="28"/>
      <c r="E48" s="31" t="s">
        <v>438</v>
      </c>
      <c r="F48" s="11" t="s">
        <v>439</v>
      </c>
      <c r="G48" s="15" t="s">
        <v>440</v>
      </c>
      <c r="H48" s="31" t="s">
        <v>441</v>
      </c>
      <c r="I48" s="19" t="s">
        <v>442</v>
      </c>
      <c r="J48" s="46" t="s">
        <v>443</v>
      </c>
      <c r="K48" s="31" t="s">
        <v>436</v>
      </c>
      <c r="L48" s="51" t="s">
        <v>437</v>
      </c>
      <c r="M48" s="31"/>
    </row>
    <row r="49" s="1" customFormat="1" ht="72" spans="1:13">
      <c r="A49" s="28"/>
      <c r="B49" s="28"/>
      <c r="C49" s="29"/>
      <c r="D49" s="28"/>
      <c r="E49" s="44"/>
      <c r="F49" s="14" t="s">
        <v>444</v>
      </c>
      <c r="G49" s="15" t="s">
        <v>474</v>
      </c>
      <c r="H49" s="15" t="s">
        <v>446</v>
      </c>
      <c r="I49" s="52" t="s">
        <v>492</v>
      </c>
      <c r="J49" s="19" t="s">
        <v>448</v>
      </c>
      <c r="K49" s="31" t="s">
        <v>436</v>
      </c>
      <c r="L49" s="51" t="s">
        <v>437</v>
      </c>
      <c r="M49" s="15"/>
    </row>
    <row r="50" s="1" customFormat="1" ht="72" spans="1:13">
      <c r="A50" s="28"/>
      <c r="B50" s="28"/>
      <c r="C50" s="29"/>
      <c r="D50" s="28"/>
      <c r="E50" s="31"/>
      <c r="F50" s="11" t="s">
        <v>449</v>
      </c>
      <c r="G50" s="39" t="s">
        <v>450</v>
      </c>
      <c r="H50" s="31" t="s">
        <v>436</v>
      </c>
      <c r="I50" s="19" t="s">
        <v>451</v>
      </c>
      <c r="J50" s="46" t="s">
        <v>452</v>
      </c>
      <c r="K50" s="31" t="s">
        <v>436</v>
      </c>
      <c r="L50" s="51" t="s">
        <v>437</v>
      </c>
      <c r="M50" s="31"/>
    </row>
    <row r="51" s="1" customFormat="1" ht="120" spans="1:13">
      <c r="A51" s="28"/>
      <c r="B51" s="28"/>
      <c r="C51" s="29"/>
      <c r="D51" s="28"/>
      <c r="E51" s="31"/>
      <c r="F51" s="11" t="s">
        <v>453</v>
      </c>
      <c r="G51" s="14" t="s">
        <v>493</v>
      </c>
      <c r="H51" s="14" t="s">
        <v>455</v>
      </c>
      <c r="I51" s="19" t="s">
        <v>494</v>
      </c>
      <c r="J51" s="46" t="s">
        <v>457</v>
      </c>
      <c r="K51" s="31" t="s">
        <v>436</v>
      </c>
      <c r="L51" s="51" t="s">
        <v>437</v>
      </c>
      <c r="M51" s="31"/>
    </row>
    <row r="52" s="1" customFormat="1" ht="72" spans="1:13">
      <c r="A52" s="28"/>
      <c r="B52" s="28"/>
      <c r="C52" s="29"/>
      <c r="D52" s="28"/>
      <c r="E52" s="31" t="s">
        <v>458</v>
      </c>
      <c r="F52" s="31" t="s">
        <v>459</v>
      </c>
      <c r="G52" s="31" t="s">
        <v>460</v>
      </c>
      <c r="H52" s="31">
        <v>90</v>
      </c>
      <c r="I52" s="53" t="s">
        <v>461</v>
      </c>
      <c r="J52" s="53" t="s">
        <v>462</v>
      </c>
      <c r="K52" s="48" t="s">
        <v>413</v>
      </c>
      <c r="L52" s="51" t="s">
        <v>414</v>
      </c>
      <c r="M52" s="31"/>
    </row>
  </sheetData>
  <mergeCells count="38">
    <mergeCell ref="C2:M2"/>
    <mergeCell ref="A3:K3"/>
    <mergeCell ref="L3:M3"/>
    <mergeCell ref="E4:M4"/>
    <mergeCell ref="A4:A5"/>
    <mergeCell ref="A7:A18"/>
    <mergeCell ref="A19:A30"/>
    <mergeCell ref="A31:A41"/>
    <mergeCell ref="A42:A52"/>
    <mergeCell ref="B4:B5"/>
    <mergeCell ref="B7:B18"/>
    <mergeCell ref="B19:B30"/>
    <mergeCell ref="B31:B41"/>
    <mergeCell ref="B42:B52"/>
    <mergeCell ref="C4:C5"/>
    <mergeCell ref="C7:C18"/>
    <mergeCell ref="C19:C30"/>
    <mergeCell ref="C31:C41"/>
    <mergeCell ref="C42:C52"/>
    <mergeCell ref="D4:D5"/>
    <mergeCell ref="D7:D18"/>
    <mergeCell ref="D19:D30"/>
    <mergeCell ref="D31:D41"/>
    <mergeCell ref="D42:D52"/>
    <mergeCell ref="E7:E9"/>
    <mergeCell ref="E10:E13"/>
    <mergeCell ref="E14:E17"/>
    <mergeCell ref="E19:E21"/>
    <mergeCell ref="E22:E25"/>
    <mergeCell ref="E26:E29"/>
    <mergeCell ref="E31:E33"/>
    <mergeCell ref="E34:E36"/>
    <mergeCell ref="E37:E40"/>
    <mergeCell ref="E42:E44"/>
    <mergeCell ref="E45:E47"/>
    <mergeCell ref="E48:E51"/>
    <mergeCell ref="F11:F12"/>
    <mergeCell ref="F22:F2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opLeftCell="A2" workbookViewId="0">
      <selection activeCell="H6" sqref="H6:H14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495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349</v>
      </c>
      <c r="B3" s="4" t="s">
        <v>350</v>
      </c>
      <c r="C3" s="4" t="s">
        <v>496</v>
      </c>
      <c r="D3" s="4"/>
      <c r="E3" s="4"/>
      <c r="F3" s="4"/>
      <c r="G3" s="4"/>
      <c r="H3" s="4"/>
      <c r="I3" s="4"/>
      <c r="J3" s="4" t="s">
        <v>497</v>
      </c>
      <c r="K3" s="4" t="s">
        <v>498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388</v>
      </c>
      <c r="D4" s="4" t="s">
        <v>499</v>
      </c>
      <c r="E4" s="4"/>
      <c r="F4" s="4"/>
      <c r="G4" s="4"/>
      <c r="H4" s="4" t="s">
        <v>500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501</v>
      </c>
      <c r="F5" s="4" t="s">
        <v>142</v>
      </c>
      <c r="G5" s="4" t="s">
        <v>502</v>
      </c>
      <c r="H5" s="4" t="s">
        <v>160</v>
      </c>
      <c r="I5" s="4" t="s">
        <v>161</v>
      </c>
      <c r="J5" s="4"/>
      <c r="K5" s="4" t="s">
        <v>391</v>
      </c>
      <c r="L5" s="4" t="s">
        <v>392</v>
      </c>
      <c r="M5" s="4" t="s">
        <v>393</v>
      </c>
      <c r="N5" s="4" t="s">
        <v>398</v>
      </c>
      <c r="O5" s="4" t="s">
        <v>394</v>
      </c>
      <c r="P5" s="4" t="s">
        <v>503</v>
      </c>
      <c r="Q5" s="4" t="s">
        <v>504</v>
      </c>
      <c r="R5" s="4" t="s">
        <v>399</v>
      </c>
    </row>
    <row r="6" s="1" customFormat="1" ht="19.8" customHeight="1" spans="1:18">
      <c r="A6" s="5">
        <v>430001</v>
      </c>
      <c r="B6" s="5" t="s">
        <v>4</v>
      </c>
      <c r="C6" s="6">
        <f>D6</f>
        <v>2015.33</v>
      </c>
      <c r="D6" s="6">
        <f>H6+I6</f>
        <v>2015.33</v>
      </c>
      <c r="E6" s="6"/>
      <c r="F6" s="6"/>
      <c r="G6" s="6"/>
      <c r="H6" s="6">
        <v>1866.33</v>
      </c>
      <c r="I6" s="6">
        <v>149</v>
      </c>
      <c r="J6" s="5" t="s">
        <v>505</v>
      </c>
      <c r="K6" s="9" t="s">
        <v>506</v>
      </c>
      <c r="L6" s="10" t="s">
        <v>420</v>
      </c>
      <c r="M6" s="11" t="s">
        <v>507</v>
      </c>
      <c r="N6" s="10" t="s">
        <v>429</v>
      </c>
      <c r="O6" s="10">
        <v>100</v>
      </c>
      <c r="P6" s="10" t="s">
        <v>413</v>
      </c>
      <c r="Q6" s="17" t="s">
        <v>508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425</v>
      </c>
      <c r="M7" s="10" t="s">
        <v>509</v>
      </c>
      <c r="N7" s="10" t="s">
        <v>429</v>
      </c>
      <c r="O7" s="10">
        <v>100</v>
      </c>
      <c r="P7" s="10" t="s">
        <v>413</v>
      </c>
      <c r="Q7" s="17" t="s">
        <v>510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431</v>
      </c>
      <c r="M8" s="10" t="s">
        <v>511</v>
      </c>
      <c r="N8" s="10" t="s">
        <v>437</v>
      </c>
      <c r="O8" s="10" t="s">
        <v>433</v>
      </c>
      <c r="P8" s="10" t="s">
        <v>512</v>
      </c>
      <c r="Q8" s="17" t="s">
        <v>513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514</v>
      </c>
      <c r="M9" s="10" t="s">
        <v>515</v>
      </c>
      <c r="N9" s="10" t="s">
        <v>414</v>
      </c>
      <c r="O9" s="10">
        <v>0</v>
      </c>
      <c r="P9" s="10" t="s">
        <v>413</v>
      </c>
      <c r="Q9" s="17" t="s">
        <v>516</v>
      </c>
      <c r="R9" s="18"/>
    </row>
    <row r="10" s="1" customFormat="1" ht="3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438</v>
      </c>
      <c r="L10" s="10" t="s">
        <v>439</v>
      </c>
      <c r="M10" s="10" t="s">
        <v>517</v>
      </c>
      <c r="N10" s="10" t="s">
        <v>437</v>
      </c>
      <c r="O10" s="10" t="s">
        <v>455</v>
      </c>
      <c r="P10" s="10" t="s">
        <v>436</v>
      </c>
      <c r="Q10" s="17" t="s">
        <v>518</v>
      </c>
      <c r="R10" s="18"/>
    </row>
    <row r="11" s="1" customFormat="1" ht="3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444</v>
      </c>
      <c r="M11" s="14" t="s">
        <v>519</v>
      </c>
      <c r="N11" s="10" t="s">
        <v>437</v>
      </c>
      <c r="O11" s="10" t="s">
        <v>455</v>
      </c>
      <c r="P11" s="10" t="s">
        <v>436</v>
      </c>
      <c r="Q11" s="19" t="s">
        <v>520</v>
      </c>
      <c r="R11" s="18"/>
    </row>
    <row r="12" s="1" customFormat="1" ht="24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449</v>
      </c>
      <c r="M12" s="10" t="s">
        <v>450</v>
      </c>
      <c r="N12" s="10" t="s">
        <v>437</v>
      </c>
      <c r="O12" s="10" t="s">
        <v>455</v>
      </c>
      <c r="P12" s="10" t="s">
        <v>436</v>
      </c>
      <c r="Q12" s="17" t="s">
        <v>521</v>
      </c>
      <c r="R12" s="18"/>
    </row>
    <row r="13" s="1" customFormat="1" ht="60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453</v>
      </c>
      <c r="M13" s="10" t="s">
        <v>522</v>
      </c>
      <c r="N13" s="10" t="s">
        <v>437</v>
      </c>
      <c r="O13" s="10" t="s">
        <v>455</v>
      </c>
      <c r="P13" s="10" t="s">
        <v>436</v>
      </c>
      <c r="Q13" s="17" t="s">
        <v>523</v>
      </c>
      <c r="R13" s="18"/>
    </row>
    <row r="14" s="1" customFormat="1" ht="48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458</v>
      </c>
      <c r="L14" s="10" t="s">
        <v>459</v>
      </c>
      <c r="M14" s="15" t="s">
        <v>524</v>
      </c>
      <c r="N14" s="15" t="s">
        <v>414</v>
      </c>
      <c r="O14" s="15">
        <v>95</v>
      </c>
      <c r="P14" s="15" t="s">
        <v>413</v>
      </c>
      <c r="Q14" s="20" t="s">
        <v>525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2023-04-10T11:15:00Z</dcterms:created>
  <dcterms:modified xsi:type="dcterms:W3CDTF">2024-09-14T03:21:26Z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7BF929B0F97E4F03BFAF5A414D93E62C</vt:lpwstr>
  </property>
</Properties>
</file>