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80" activeTab="11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一般公共预算支出预算表" sheetId="5" r:id="rId5"/>
    <sheet name="一般公共预算基本支出预算表" sheetId="6" r:id="rId6"/>
    <sheet name="一般公共预算“三公”经费支出预算表" sheetId="7" r:id="rId7"/>
    <sheet name="政府性基金预算支出预算表" sheetId="8" r:id="rId8"/>
    <sheet name="项目支出预算表" sheetId="9" r:id="rId9"/>
    <sheet name="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项目支出预算表!$5:$7</definedName>
  </definedNames>
  <calcPr calcId="144525"/>
</workbook>
</file>

<file path=xl/sharedStrings.xml><?xml version="1.0" encoding="utf-8"?>
<sst xmlns="http://schemas.openxmlformats.org/spreadsheetml/2006/main" count="551" uniqueCount="343">
  <si>
    <t>公开01表</t>
  </si>
  <si>
    <t>收支预算总表</t>
  </si>
  <si>
    <t>部门：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</si>
  <si>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</si>
  <si>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</si>
  <si>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</si>
  <si>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</si>
  <si>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</si>
  <si>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</si>
  <si>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</si>
  <si>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</si>
  <si>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</si>
  <si>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</si>
  <si>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</si>
  <si>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</si>
  <si>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</si>
  <si>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</si>
  <si>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</si>
  <si>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</si>
  <si>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</si>
  <si>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</si>
  <si>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</si>
  <si>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</si>
  <si>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</si>
  <si>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</si>
  <si>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</si>
  <si>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</si>
  <si>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</si>
  <si>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</si>
  <si>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</si>
  <si>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</si>
  <si>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</si>
  <si>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</si>
  <si>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</si>
  <si>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</si>
  <si>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</si>
  <si>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</si>
  <si>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</si>
  <si>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</si>
  <si>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</si>
  <si>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</si>
  <si>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</si>
  <si>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</si>
  <si>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</si>
  <si>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</si>
  <si>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</si>
  <si>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</si>
  <si>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</si>
  <si>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</si>
  <si>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</si>
  <si>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</si>
  <si>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</si>
  <si>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</si>
  <si>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</si>
  <si>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</si>
  <si>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</si>
  <si>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</si>
  <si>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</si>
  <si>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</si>
  <si>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</si>
  <si>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</si>
  <si>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</si>
  <si>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</si>
  <si>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</si>
  <si>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</si>
  <si>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</si>
  <si>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</si>
  <si>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</si>
  <si>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</si>
  <si>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</si>
  <si>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</si>
  <si>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</si>
  <si>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</si>
  <si>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</si>
  <si>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</si>
  <si>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</si>
  <si>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部门：320_怀化市生态环境局</t>
  </si>
  <si>
    <t xml:space="preserve">  320011</t>
  </si>
  <si>
    <t>怀化市生态环境局麻阳分局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</si>
  <si>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</si>
  <si>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</si>
  <si>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</si>
  <si>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</si>
  <si>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</si>
  <si>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</si>
  <si>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</si>
  <si>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</si>
  <si>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</si>
  <si>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>320_怀化市生态环境局</t>
  </si>
  <si>
    <t xml:space="preserve">  怀化市生态环境局麻阳分局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</si>
  <si>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</si>
  <si>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</si>
  <si>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</si>
  <si>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</si>
  <si>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</si>
  <si>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</si>
  <si>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</si>
  <si>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</si>
  <si>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</si>
  <si>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</si>
  <si>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</si>
  <si>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一般公共预算支出预算表</t>
  </si>
  <si>
    <t>科目编码</t>
  </si>
  <si>
    <t>科目名称</t>
  </si>
  <si>
    <t>人员经费</t>
  </si>
  <si>
    <t>208</t>
  </si>
  <si>
    <t>社会保障和就业支出</t>
  </si>
  <si>
    <t xml:space="preserve">  20805</t>
  </si>
  <si>
    <t xml:space="preserve">  行政事业单位养老支出</t>
  </si>
  <si>
    <t xml:space="preserve">   2080505</t>
  </si>
  <si>
    <t xml:space="preserve">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</si>
  <si>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</si>
  <si>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</si>
  <si>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</si>
  <si>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</si>
  <si>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2101101</t>
  </si>
  <si>
    <t xml:space="preserve">   行政单位医疗</t>
  </si>
  <si>
    <t>211</t>
  </si>
  <si>
    <t>节能环保支出</t>
  </si>
  <si>
    <t xml:space="preserve">  21101</t>
  </si>
  <si>
    <t xml:space="preserve">  环境保护管理事务</t>
  </si>
  <si>
    <t xml:space="preserve">   2110101</t>
  </si>
  <si>
    <t xml:space="preserve">   行政运行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</si>
  <si>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</si>
  <si>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</si>
  <si>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</si>
  <si>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</si>
  <si>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</si>
  <si>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</si>
  <si>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>合计：</t>
  </si>
  <si>
    <t>公开06表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</si>
  <si>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</si>
  <si>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</si>
  <si>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</si>
  <si>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</si>
  <si>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</si>
  <si>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</si>
  <si>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</si>
  <si>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</si>
  <si>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</si>
  <si>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</si>
  <si>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</si>
  <si>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</si>
  <si>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</si>
  <si>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</si>
  <si>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</si>
  <si>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</si>
  <si>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</si>
  <si>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</si>
  <si>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</si>
  <si>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</si>
  <si>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</si>
  <si>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</si>
  <si>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</si>
  <si>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</si>
  <si>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</si>
  <si>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30229</t>
  </si>
  <si>
    <t xml:space="preserve">  福利费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</si>
  <si>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</si>
  <si>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</si>
  <si>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</si>
  <si>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</si>
  <si>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30217</t>
  </si>
  <si>
    <t xml:space="preserve">  公务接待费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</si>
  <si>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</si>
  <si>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</si>
  <si>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</si>
  <si>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</si>
  <si>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</si>
  <si>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</si>
  <si>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</si>
  <si>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</si>
  <si>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30205</t>
  </si>
  <si>
    <t xml:space="preserve">  水费</t>
  </si>
  <si>
    <t xml:space="preserve">  30226</t>
  </si>
  <si>
    <t xml:space="preserve">  劳务费</t>
  </si>
  <si>
    <t>合  计</t>
  </si>
  <si>
    <t>公开07表</t>
  </si>
  <si>
    <t>一般公共预算“三公”经费支出预算表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</si>
  <si>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</si>
  <si>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</si>
  <si>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</si>
  <si>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</si>
  <si>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</si>
  <si>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</si>
  <si>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</si>
  <si>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</si>
  <si>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</si>
  <si>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320</t>
  </si>
  <si>
    <t>怀化市生态环境局</t>
  </si>
  <si>
    <t>公开08表</t>
  </si>
  <si>
    <t>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</si>
  <si>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</si>
  <si>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</si>
  <si>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</si>
  <si>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</si>
  <si>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</si>
  <si>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</si>
  <si>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</si>
  <si>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</si>
  <si>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</si>
  <si>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</si>
  <si>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</si>
  <si>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</si>
  <si>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</si>
  <si>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</si>
  <si>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</si>
  <si>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</si>
  <si>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</si>
  <si>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320011_怀化市生态环境局麻阳分局</t>
  </si>
  <si>
    <t xml:space="preserve">   其他运转类</t>
  </si>
  <si>
    <t>生态环境执法成本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</si>
  <si>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</si>
  <si>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</si>
  <si>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</si>
  <si>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</si>
  <si>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</si>
  <si>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</si>
  <si>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</si>
  <si>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</si>
  <si>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</si>
  <si>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</si>
  <si>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</si>
  <si>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</si>
  <si>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</si>
  <si>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</si>
  <si>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</si>
  <si>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</si>
  <si>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</si>
  <si>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</si>
  <si>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</si>
  <si>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</si>
  <si>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</si>
  <si>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</si>
  <si>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</si>
  <si>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</si>
  <si>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</si>
  <si>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完成环境质量监测及环境监管执法等工作</t>
  </si>
  <si>
    <t>成本指标</t>
  </si>
  <si>
    <t>经济成本指标</t>
  </si>
  <si>
    <t>预算成本控制数</t>
  </si>
  <si>
    <t>考核项目成本控制情况。</t>
  </si>
  <si>
    <t>项目成本控制在总成本范围内，得10分，每下降1%，扣0.5分，扣完为止。</t>
  </si>
  <si>
    <t>万元</t>
  </si>
  <si>
    <t>≤</t>
  </si>
  <si>
    <t>10分</t>
  </si>
  <si>
    <t>社会成本指标</t>
  </si>
  <si>
    <t>社会成本节约率</t>
  </si>
  <si>
    <t>社会成本指标节约率＝(计划成本-实际成本) /计划成本×100%。</t>
  </si>
  <si>
    <t>项目成本控制在总成本范围内，得10分，每下降1%，扣0.5分，扣完为止。（如不适用，直接计分）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</si>
  <si>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</si>
  <si>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</si>
  <si>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</si>
  <si>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</si>
  <si>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</si>
  <si>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</t>
  </si>
  <si>
    <t>数量指标</t>
  </si>
  <si>
    <t>空气、水、污染源监测</t>
  </si>
  <si>
    <t>定量</t>
  </si>
  <si>
    <t>1.空气环境质量2.水环境质量3.其他污染源环境质量</t>
  </si>
  <si>
    <t>完成20次重点工作任务的满分，每少一次扣1分。</t>
  </si>
  <si>
    <t>20次</t>
  </si>
  <si>
    <t>20分</t>
  </si>
  <si>
    <t>质量指标</t>
  </si>
  <si>
    <t>各项环境质量指标</t>
  </si>
  <si>
    <t>=</t>
  </si>
  <si>
    <t>验收合格率100%，得10分，每下降1%扣0.5分，扣完为止。</t>
  </si>
  <si>
    <t>时效指标</t>
  </si>
  <si>
    <t>完成及时率</t>
  </si>
  <si>
    <t>定性</t>
  </si>
  <si>
    <t>2025年12月之前完成</t>
  </si>
  <si>
    <t>在2025年12月前完成，得10分，超时1个月内完成得7分，超过6个月后不得分。</t>
  </si>
  <si>
    <t>年</t>
  </si>
  <si>
    <t xml:space="preserve">效益指标 </t>
  </si>
  <si>
    <t>经济效益指标</t>
  </si>
  <si>
    <t>促进全县经济效益发展</t>
  </si>
  <si>
    <t>效果明显</t>
  </si>
  <si>
    <t>考核资金使用效益情况</t>
  </si>
  <si>
    <t>资金使用效益得到有效发挥，得5分，效果一般得3分，效果不明显不得分。</t>
  </si>
  <si>
    <t>无</t>
  </si>
  <si>
    <t>5分</t>
  </si>
  <si>
    <t>社会效益指标</t>
  </si>
  <si>
    <t>社会效益情况</t>
  </si>
  <si>
    <t>考核项目实施对社会发展所带来的直接或间接影响</t>
  </si>
  <si>
    <t>社会效益效果明显得5分，效果一般3分，效果不明显不得分。</t>
  </si>
  <si>
    <t>生态效益指标</t>
  </si>
  <si>
    <t>生态效益情况</t>
  </si>
  <si>
    <t>考核项目实施对生态环境发展所带来的直接或间接影响</t>
  </si>
  <si>
    <t>生态效益评价优5分、良好4分、及格3分、不及格0分。</t>
  </si>
  <si>
    <t>可持续影响指标</t>
  </si>
  <si>
    <t>可持续影响情况</t>
  </si>
  <si>
    <t>考核项目实施对可持续发展所带来的直接或间接影响</t>
  </si>
  <si>
    <t>可持续影响效果明显得5分，效果一般3分，效果不明显不得分。</t>
  </si>
  <si>
    <t>满意度指标</t>
  </si>
  <si>
    <t>服务对象满意度指标</t>
  </si>
  <si>
    <t>使用人员满意度</t>
  </si>
  <si>
    <t>考核服务对象满意度。</t>
  </si>
  <si>
    <t>服务对象满意度90%以上得10分，每下降1%，扣0.5分，扣完为止。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</si>
  <si>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</si>
  <si>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</si>
  <si>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</si>
  <si>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</si>
  <si>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</si>
  <si>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</si>
  <si>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</si>
  <si>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</si>
  <si>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</si>
  <si>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</si>
  <si>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</si>
  <si>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</si>
  <si>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</si>
  <si>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</si>
  <si>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</si>
  <si>
    <t>负责重大环境问题的统筹协调和监督管理；承担落实全县减排目标的责任；参与指导和推动全县循环经济与环保产业发展；参与应对气候变化工作；承担从源头上预防、控制环境污染和环境破坏的责任；负责全县环境污染防治的监督管理；指导、协调、监督全县生态保护工作；负责全县环境监测和信息发布；开展环境保护科技工作；开展环境保护对外合作交流；组织、指导和协调全县环境保护宣传教育工作。</t>
  </si>
  <si>
    <r>
      <rPr>
        <b/>
        <sz val="10"/>
        <rFont val="宋体"/>
        <charset val="134"/>
        <scheme val="minor"/>
      </rPr>
      <t>目标1：</t>
    </r>
    <r>
      <rPr>
        <sz val="10"/>
        <rFont val="宋体"/>
        <charset val="134"/>
        <scheme val="minor"/>
      </rPr>
      <t>完成环境质量监测及环境监管执法等工作；</t>
    </r>
    <r>
      <rPr>
        <b/>
        <sz val="10"/>
        <rFont val="宋体"/>
        <charset val="134"/>
        <scheme val="minor"/>
      </rPr>
      <t>目标2：</t>
    </r>
    <r>
      <rPr>
        <sz val="10"/>
        <rFont val="宋体"/>
        <charset val="134"/>
        <scheme val="minor"/>
      </rPr>
      <t>推进农村综合整治和饮用水源保护区环境问题整治工作的完成；</t>
    </r>
    <r>
      <rPr>
        <b/>
        <sz val="10"/>
        <rFont val="宋体"/>
        <charset val="134"/>
        <scheme val="minor"/>
      </rPr>
      <t>目标3：</t>
    </r>
    <r>
      <rPr>
        <sz val="10"/>
        <rFont val="宋体"/>
        <charset val="134"/>
        <scheme val="minor"/>
      </rPr>
      <t>配合中央、省环境保护督察工作；及时开展环保知识宣传工作等</t>
    </r>
  </si>
  <si>
    <t>基本支出控制</t>
  </si>
  <si>
    <t>考核成本控制情况。</t>
  </si>
  <si>
    <t>成本控制在总成本范围内，得5分，每超出1%，扣0.5分，扣完为止。</t>
  </si>
  <si>
    <t>项目支出控制</t>
  </si>
  <si>
    <t>成本控制在总成本范围内，得5分，每超出1%，扣0.6分，扣完为止。</t>
  </si>
  <si>
    <t>成本节约率</t>
  </si>
  <si>
    <t>成本节约率＝(计划成本-实际成本) /计划成本×100%。</t>
  </si>
  <si>
    <t>成本控制在总成本范围内，得5分，每下降1%，扣0.5分，扣完为止。</t>
  </si>
  <si>
    <t>1财政供养人员控制率，2三公经费控制率，3三公经费变动率，4环保工作完成率，5仪器设备维护完成率，6检测项目完成率</t>
  </si>
  <si>
    <t>完成工作数量</t>
  </si>
  <si>
    <t>完成100%计15分，每下降1%扣0.5分，扣完为止。</t>
  </si>
  <si>
    <t>1政府采购执行率，2固定资产利用率，3排放达标率，4维护合格率，5检测工作达标率</t>
  </si>
  <si>
    <t>完成工作质量</t>
  </si>
  <si>
    <t>工作按期完成及时率</t>
  </si>
  <si>
    <t>2024年12月31日前完成</t>
  </si>
  <si>
    <t>按时完成得10分，超时1个月内完成得7分，超过6个月后不得分。</t>
  </si>
  <si>
    <t>促进经济高质量发展</t>
  </si>
  <si>
    <t>考核资金使用效益情况。</t>
  </si>
  <si>
    <t>效果显著5分，效果良好3分，效果一般2。效果较差0分。</t>
  </si>
  <si>
    <t>生态环境总体安全，居民生产、生活环境改善，幸福生活指数提升</t>
  </si>
  <si>
    <t>考核社会效益情况。</t>
  </si>
  <si>
    <t>水环境、大气空气质量得到稳步提升，无新增污染地块，无污染事故，环境风险总体可控</t>
  </si>
  <si>
    <t>考核整体支出对生态环境所带来的直接或间接影响情况。</t>
  </si>
  <si>
    <t>继续加强生态环境执法，加大生态环境宣传力度</t>
  </si>
  <si>
    <t>考核整体支出对可持续发展所带来的直接或间接影响情况。</t>
  </si>
  <si>
    <t>民众对全区生态环境满意度</t>
  </si>
  <si>
    <t>通过问卷调查社会公众或服务对象对部门履行职责满意度。</t>
  </si>
  <si>
    <t>满意度90以上得10分，每下降1%，扣0.5分，扣完为止。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</si>
</sst>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9"/>
      <name val="SimSun"/>
      <charset val="134"/>
    </font>
    <font>
      <sz val="8"/>
      <name val="SimSun"/>
      <charset val="134"/>
    </font>
    <font>
      <sz val="9"/>
      <color rgb="FF000000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2" fillId="28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16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31" borderId="22" applyNumberFormat="false" applyAlignment="false" applyProtection="false">
      <alignment vertical="center"/>
    </xf>
    <xf numFmtId="0" fontId="39" fillId="0" borderId="19" applyNumberFormat="false" applyFill="false" applyAlignment="false" applyProtection="false">
      <alignment vertical="center"/>
    </xf>
    <xf numFmtId="0" fontId="34" fillId="22" borderId="20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17" borderId="17" applyNumberFormat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27" fillId="0" borderId="2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40" fillId="17" borderId="20" applyNumberFormat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6" fillId="13" borderId="16" applyNumberFormat="false" applyFont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33" fillId="0" borderId="1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31" fillId="0" borderId="18" applyNumberFormat="false" applyFill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35" fillId="0" borderId="21" applyNumberFormat="false" applyFill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</cellStyleXfs>
  <cellXfs count="103">
    <xf numFmtId="0" fontId="0" fillId="0" borderId="0" xfId="0" applyFont="true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Alignment="true" applyProtection="true"/>
    <xf numFmtId="0" fontId="2" fillId="0" borderId="0" xfId="0" applyFont="true" applyFill="true" applyAlignment="true" applyProtection="true"/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4" fontId="7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4" fontId="7" fillId="0" borderId="3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4" fontId="7" fillId="0" borderId="4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9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right"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7" fillId="0" borderId="1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0" fillId="0" borderId="1" xfId="0" applyFont="true" applyFill="true" applyBorder="true" applyAlignment="true">
      <alignment vertical="center" wrapText="true"/>
    </xf>
    <xf numFmtId="4" fontId="10" fillId="0" borderId="1" xfId="0" applyNumberFormat="true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6" xfId="0" applyFont="true" applyFill="true" applyBorder="true" applyAlignment="true">
      <alignment horizontal="left" vertical="center" wrapText="true"/>
    </xf>
    <xf numFmtId="0" fontId="11" fillId="0" borderId="6" xfId="9" applyFont="true" applyFill="true" applyBorder="true" applyAlignment="true">
      <alignment horizontal="left" vertical="center" wrapText="true"/>
    </xf>
    <xf numFmtId="0" fontId="10" fillId="0" borderId="9" xfId="0" applyFont="true" applyFill="true" applyBorder="true" applyAlignment="true">
      <alignment horizontal="center" vertical="center" wrapText="true"/>
    </xf>
    <xf numFmtId="0" fontId="2" fillId="0" borderId="6" xfId="9" applyFont="true" applyFill="true" applyBorder="true" applyAlignment="true">
      <alignment horizontal="left" vertical="center" wrapText="true"/>
    </xf>
    <xf numFmtId="0" fontId="10" fillId="0" borderId="6" xfId="0" applyFont="true" applyFill="true" applyBorder="true" applyAlignment="true">
      <alignment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/>
    <xf numFmtId="0" fontId="12" fillId="0" borderId="0" xfId="0" applyFont="true" applyFill="true" applyBorder="true" applyAlignment="true">
      <alignment horizontal="center"/>
    </xf>
    <xf numFmtId="0" fontId="13" fillId="0" borderId="0" xfId="0" applyFont="true" applyFill="true" applyBorder="true" applyAlignment="true"/>
    <xf numFmtId="0" fontId="14" fillId="0" borderId="0" xfId="0" applyFont="true" applyFill="true" applyBorder="true" applyAlignment="true"/>
    <xf numFmtId="0" fontId="15" fillId="0" borderId="0" xfId="0" applyFont="true" applyFill="true" applyBorder="true" applyAlignment="true"/>
    <xf numFmtId="0" fontId="16" fillId="0" borderId="0" xfId="0" applyFont="true" applyFill="true" applyAlignment="true">
      <alignment horizontal="center"/>
    </xf>
    <xf numFmtId="0" fontId="17" fillId="2" borderId="12" xfId="0" applyFont="true" applyFill="true" applyBorder="true" applyAlignment="true">
      <alignment horizontal="center" vertical="center" shrinkToFit="true"/>
    </xf>
    <xf numFmtId="0" fontId="17" fillId="2" borderId="13" xfId="0" applyFont="true" applyFill="true" applyBorder="true" applyAlignment="true">
      <alignment horizontal="center" vertical="center" shrinkToFit="true"/>
    </xf>
    <xf numFmtId="0" fontId="17" fillId="2" borderId="14" xfId="0" applyFont="true" applyFill="true" applyBorder="true" applyAlignment="true">
      <alignment horizontal="center" vertical="center" wrapText="true" shrinkToFit="true"/>
    </xf>
    <xf numFmtId="0" fontId="17" fillId="2" borderId="15" xfId="0" applyFont="true" applyFill="true" applyBorder="true" applyAlignment="true">
      <alignment horizontal="center" vertical="center" wrapText="true" shrinkToFit="true"/>
    </xf>
    <xf numFmtId="0" fontId="17" fillId="2" borderId="15" xfId="0" applyFont="true" applyFill="true" applyBorder="true" applyAlignment="true">
      <alignment horizontal="center" vertical="center" shrinkToFit="true"/>
    </xf>
    <xf numFmtId="0" fontId="14" fillId="2" borderId="14" xfId="0" applyFont="true" applyFill="true" applyBorder="true" applyAlignment="true">
      <alignment horizontal="center" vertical="center" wrapText="true" shrinkToFit="true"/>
    </xf>
    <xf numFmtId="0" fontId="14" fillId="2" borderId="15" xfId="0" applyFont="true" applyFill="true" applyBorder="true" applyAlignment="true">
      <alignment horizontal="center" vertical="center" wrapText="true" shrinkToFit="true"/>
    </xf>
    <xf numFmtId="0" fontId="14" fillId="2" borderId="15" xfId="0" applyFont="true" applyFill="true" applyBorder="true" applyAlignment="true">
      <alignment horizontal="center" vertical="center" shrinkToFit="true"/>
    </xf>
    <xf numFmtId="0" fontId="17" fillId="2" borderId="14" xfId="0" applyFont="true" applyFill="true" applyBorder="true" applyAlignment="true">
      <alignment horizontal="center" vertical="center"/>
    </xf>
    <xf numFmtId="0" fontId="17" fillId="2" borderId="15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shrinkToFit="true"/>
    </xf>
    <xf numFmtId="0" fontId="14" fillId="0" borderId="0" xfId="0" applyFont="true" applyFill="true" applyBorder="true" applyAlignment="true">
      <alignment horizontal="right"/>
    </xf>
    <xf numFmtId="0" fontId="17" fillId="0" borderId="0" xfId="0" applyFont="true" applyFill="true" applyAlignment="true">
      <alignment vertical="center"/>
    </xf>
    <xf numFmtId="0" fontId="17" fillId="2" borderId="13" xfId="0" applyFont="true" applyFill="true" applyBorder="true" applyAlignment="true">
      <alignment horizontal="center" vertical="center" wrapText="true" shrinkToFit="true"/>
    </xf>
    <xf numFmtId="0" fontId="17" fillId="0" borderId="15" xfId="0" applyFont="true" applyFill="true" applyBorder="true" applyAlignment="true">
      <alignment horizontal="right" vertical="center" shrinkToFit="true"/>
    </xf>
    <xf numFmtId="0" fontId="0" fillId="0" borderId="0" xfId="0" applyFont="true" applyFill="true" applyAlignment="true">
      <alignment vertical="center"/>
    </xf>
    <xf numFmtId="0" fontId="5" fillId="0" borderId="0" xfId="0" applyFont="true" applyBorder="true" applyAlignment="true">
      <alignment vertical="center" wrapText="true"/>
    </xf>
    <xf numFmtId="0" fontId="9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vertical="center" wrapText="true"/>
    </xf>
    <xf numFmtId="0" fontId="5" fillId="0" borderId="0" xfId="0" applyFont="true" applyBorder="true" applyAlignment="true">
      <alignment horizontal="right" vertical="center" wrapText="true"/>
    </xf>
    <xf numFmtId="0" fontId="6" fillId="0" borderId="1" xfId="0" applyFont="true" applyBorder="true" applyAlignment="true">
      <alignment horizontal="center" vertical="center" wrapText="true"/>
    </xf>
    <xf numFmtId="4" fontId="6" fillId="0" borderId="1" xfId="0" applyNumberFormat="true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vertical="center" wrapText="true"/>
    </xf>
    <xf numFmtId="4" fontId="5" fillId="0" borderId="1" xfId="0" applyNumberFormat="true" applyFont="true" applyFill="true" applyBorder="true" applyAlignment="true">
      <alignment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vertical="center" wrapText="true"/>
    </xf>
    <xf numFmtId="0" fontId="6" fillId="0" borderId="1" xfId="0" applyFont="true" applyBorder="true" applyAlignment="true">
      <alignment vertical="center" wrapText="true"/>
    </xf>
    <xf numFmtId="0" fontId="5" fillId="3" borderId="1" xfId="0" applyFont="true" applyFill="true" applyBorder="true" applyAlignment="true">
      <alignment vertical="center" wrapText="true"/>
    </xf>
    <xf numFmtId="4" fontId="5" fillId="3" borderId="1" xfId="0" applyNumberFormat="true" applyFont="true" applyFill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vertical="center" wrapText="true"/>
    </xf>
    <xf numFmtId="0" fontId="18" fillId="0" borderId="0" xfId="0" applyFont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3" borderId="1" xfId="0" applyFont="true" applyFill="true" applyBorder="true" applyAlignment="true">
      <alignment horizontal="left" vertical="center" wrapText="true"/>
    </xf>
    <xf numFmtId="4" fontId="5" fillId="0" borderId="1" xfId="0" applyNumberFormat="true" applyFont="true" applyFill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center" vertical="center" wrapText="true"/>
    </xf>
    <xf numFmtId="4" fontId="6" fillId="0" borderId="1" xfId="0" applyNumberFormat="true" applyFont="true" applyBorder="true" applyAlignment="true">
      <alignment horizontal="right" vertical="center" wrapText="true"/>
    </xf>
    <xf numFmtId="0" fontId="19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4" fontId="5" fillId="3" borderId="1" xfId="0" applyNumberFormat="true" applyFont="true" applyFill="true" applyBorder="true" applyAlignment="true">
      <alignment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4" fontId="19" fillId="0" borderId="1" xfId="0" applyNumberFormat="true" applyFont="true" applyFill="true" applyBorder="true" applyAlignment="true">
      <alignment vertical="center" wrapText="true"/>
    </xf>
    <xf numFmtId="0" fontId="4" fillId="0" borderId="1" xfId="0" applyFont="true" applyBorder="true" applyAlignment="true">
      <alignment horizontal="center" vertical="center" wrapText="true"/>
    </xf>
    <xf numFmtId="4" fontId="4" fillId="0" borderId="1" xfId="0" applyNumberFormat="true" applyFont="true" applyFill="true" applyBorder="true" applyAlignment="true">
      <alignment vertical="center" wrapText="true"/>
    </xf>
    <xf numFmtId="4" fontId="4" fillId="0" borderId="1" xfId="0" applyNumberFormat="true" applyFont="true" applyFill="true" applyBorder="true" applyAlignment="true">
      <alignment horizontal="right" vertical="center" wrapText="true"/>
    </xf>
    <xf numFmtId="4" fontId="6" fillId="0" borderId="1" xfId="0" applyNumberFormat="true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20" fillId="0" borderId="1" xfId="0" applyFont="true" applyBorder="true" applyAlignment="true">
      <alignment horizontal="center" vertical="center" wrapText="true"/>
    </xf>
    <xf numFmtId="4" fontId="5" fillId="0" borderId="1" xfId="0" applyNumberFormat="true" applyFont="true" applyBorder="true" applyAlignment="true">
      <alignment horizontal="right" vertical="center" wrapText="true"/>
    </xf>
    <xf numFmtId="4" fontId="19" fillId="0" borderId="1" xfId="0" applyNumberFormat="true" applyFont="true" applyFill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left" vertical="center" wrapText="true"/>
    </xf>
    <xf numFmtId="4" fontId="20" fillId="0" borderId="1" xfId="0" applyNumberFormat="true" applyFont="true" applyFill="true" applyBorder="true" applyAlignment="true">
      <alignment horizontal="righ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5"/>
  <sheetViews>
    <sheetView topLeftCell="A21" workbookViewId="0">
      <selection activeCell="G19" sqref="G19"/>
    </sheetView>
  </sheetViews>
  <sheetFormatPr defaultColWidth="10" defaultRowHeight="14.5" outlineLevelCol="3"/>
  <cols>
    <col min="1" max="1" width="31.6181818181818" customWidth="true"/>
    <col min="2" max="2" width="16.6909090909091" customWidth="true"/>
    <col min="3" max="3" width="39.6363636363636" customWidth="true"/>
    <col min="4" max="4" width="31.0727272727273" customWidth="true"/>
    <col min="5" max="5" width="9.76363636363636" customWidth="true"/>
  </cols>
  <sheetData>
    <row r="1" ht="21.55" customHeight="true" spans="1:4">
      <c r="A1" s="64" t="s">
        <v>0</v>
      </c>
      <c r="B1" s="64"/>
      <c r="C1" s="64"/>
      <c r="D1" s="64"/>
    </row>
    <row r="2" ht="34.5" customHeight="true" spans="1:4">
      <c r="A2" s="65" t="s">
        <v>1</v>
      </c>
      <c r="B2" s="65"/>
      <c r="C2" s="65"/>
      <c r="D2" s="65"/>
    </row>
    <row r="3" ht="33.6" customHeight="true" spans="1:4">
      <c r="A3" s="96" t="s">
        <v>2</v>
      </c>
      <c r="B3" s="96"/>
      <c r="C3" s="96"/>
      <c r="D3" s="96"/>
    </row>
    <row r="4" ht="22.4" customHeight="true" spans="4:4">
      <c r="D4" s="97" t="s">
        <v>3</v>
      </c>
    </row>
    <row r="5" ht="28.45" customHeight="true" spans="1:4">
      <c r="A5" s="98" t="s">
        <v>4</v>
      </c>
      <c r="B5" s="98"/>
      <c r="C5" s="98" t="s">
        <v>5</v>
      </c>
      <c r="D5" s="98"/>
    </row>
    <row r="6" ht="31.05" customHeight="true" spans="1:4">
      <c r="A6" s="90" t="s">
        <v>6</v>
      </c>
      <c r="B6" s="90" t="s">
        <v>7</v>
      </c>
      <c r="C6" s="90" t="s">
        <v>6</v>
      </c>
      <c r="D6" s="90" t="s">
        <v>7</v>
      </c>
    </row>
    <row r="7" ht="22.8" customHeight="true" spans="1:4">
      <c r="A7" s="86" t="s">
        <v>8</v>
      </c>
      <c r="B7" s="82">
        <v>442.884096</v>
      </c>
      <c r="C7" s="86" t="s">
        <v>9</v>
      </c>
      <c r="D7" s="99"/>
    </row>
    <row r="8" ht="22.8" customHeight="true" spans="1:4">
      <c r="A8" s="86" t="s">
        <v>10</v>
      </c>
      <c r="B8" s="82"/>
      <c r="C8" s="86" t="s">
        <v>11</v>
      </c>
      <c r="D8" s="99"/>
    </row>
    <row r="9" ht="22.8" customHeight="true" spans="1:4">
      <c r="A9" s="86" t="s">
        <v>12</v>
      </c>
      <c r="B9" s="82"/>
      <c r="C9" s="86" t="s">
        <v>13</v>
      </c>
      <c r="D9" s="99"/>
    </row>
    <row r="10" ht="22.8" customHeight="true" spans="1:4">
      <c r="A10" s="86" t="s">
        <v>14</v>
      </c>
      <c r="B10" s="82"/>
      <c r="C10" s="86" t="s">
        <v>15</v>
      </c>
      <c r="D10" s="99"/>
    </row>
    <row r="11" ht="22.8" customHeight="true" spans="1:4">
      <c r="A11" s="86" t="s">
        <v>16</v>
      </c>
      <c r="B11" s="82"/>
      <c r="C11" s="86" t="s">
        <v>17</v>
      </c>
      <c r="D11" s="99"/>
    </row>
    <row r="12" ht="22.8" customHeight="true" spans="1:4">
      <c r="A12" s="86" t="s">
        <v>18</v>
      </c>
      <c r="B12" s="82"/>
      <c r="C12" s="86" t="s">
        <v>19</v>
      </c>
      <c r="D12" s="99"/>
    </row>
    <row r="13" ht="22.8" customHeight="true" spans="1:4">
      <c r="A13" s="86" t="s">
        <v>20</v>
      </c>
      <c r="B13" s="82"/>
      <c r="C13" s="86" t="s">
        <v>21</v>
      </c>
      <c r="D13" s="99"/>
    </row>
    <row r="14" ht="22.8" customHeight="true" spans="1:4">
      <c r="A14" s="86"/>
      <c r="B14" s="71"/>
      <c r="C14" s="86" t="s">
        <v>22</v>
      </c>
      <c r="D14" s="82">
        <v>39.327664</v>
      </c>
    </row>
    <row r="15" ht="22.8" customHeight="true" spans="1:4">
      <c r="A15" s="86"/>
      <c r="B15" s="71"/>
      <c r="C15" s="86" t="s">
        <v>23</v>
      </c>
      <c r="D15" s="82"/>
    </row>
    <row r="16" ht="22.8" customHeight="true" spans="1:4">
      <c r="A16" s="86"/>
      <c r="B16" s="71"/>
      <c r="C16" s="86" t="s">
        <v>24</v>
      </c>
      <c r="D16" s="82">
        <v>19.67</v>
      </c>
    </row>
    <row r="17" ht="22.8" customHeight="true" spans="1:4">
      <c r="A17" s="86"/>
      <c r="B17" s="71"/>
      <c r="C17" s="86" t="s">
        <v>25</v>
      </c>
      <c r="D17" s="82">
        <v>354.390684</v>
      </c>
    </row>
    <row r="18" ht="22.8" customHeight="true" spans="1:4">
      <c r="A18" s="86"/>
      <c r="B18" s="71"/>
      <c r="C18" s="86" t="s">
        <v>26</v>
      </c>
      <c r="D18" s="82"/>
    </row>
    <row r="19" ht="22.8" customHeight="true" spans="1:4">
      <c r="A19" s="86"/>
      <c r="B19" s="71"/>
      <c r="C19" s="86" t="s">
        <v>27</v>
      </c>
      <c r="D19" s="82"/>
    </row>
    <row r="20" ht="22.8" customHeight="true" spans="1:4">
      <c r="A20" s="86"/>
      <c r="B20" s="71"/>
      <c r="C20" s="86" t="s">
        <v>28</v>
      </c>
      <c r="D20" s="82"/>
    </row>
    <row r="21" ht="22.8" customHeight="true" spans="1:4">
      <c r="A21" s="86"/>
      <c r="B21" s="71"/>
      <c r="C21" s="86" t="s">
        <v>29</v>
      </c>
      <c r="D21" s="82"/>
    </row>
    <row r="22" ht="22.8" customHeight="true" spans="1:4">
      <c r="A22" s="86"/>
      <c r="B22" s="71"/>
      <c r="C22" s="86" t="s">
        <v>30</v>
      </c>
      <c r="D22" s="82"/>
    </row>
    <row r="23" ht="22.8" customHeight="true" spans="1:4">
      <c r="A23" s="86"/>
      <c r="B23" s="71"/>
      <c r="C23" s="86" t="s">
        <v>31</v>
      </c>
      <c r="D23" s="82"/>
    </row>
    <row r="24" ht="22.8" customHeight="true" spans="1:4">
      <c r="A24" s="86"/>
      <c r="B24" s="71"/>
      <c r="C24" s="86" t="s">
        <v>32</v>
      </c>
      <c r="D24" s="82"/>
    </row>
    <row r="25" ht="22.8" customHeight="true" spans="1:4">
      <c r="A25" s="86"/>
      <c r="B25" s="71"/>
      <c r="C25" s="86" t="s">
        <v>33</v>
      </c>
      <c r="D25" s="82"/>
    </row>
    <row r="26" ht="22.8" customHeight="true" spans="1:4">
      <c r="A26" s="86"/>
      <c r="B26" s="71"/>
      <c r="C26" s="86" t="s">
        <v>34</v>
      </c>
      <c r="D26" s="82">
        <v>29.495748</v>
      </c>
    </row>
    <row r="27" ht="22.8" customHeight="true" spans="1:4">
      <c r="A27" s="86"/>
      <c r="B27" s="71"/>
      <c r="C27" s="86" t="s">
        <v>35</v>
      </c>
      <c r="D27" s="82"/>
    </row>
    <row r="28" ht="22.8" customHeight="true" spans="1:4">
      <c r="A28" s="86"/>
      <c r="B28" s="71"/>
      <c r="C28" s="86" t="s">
        <v>36</v>
      </c>
      <c r="D28" s="82"/>
    </row>
    <row r="29" ht="22.8" customHeight="true" spans="1:4">
      <c r="A29" s="86"/>
      <c r="B29" s="71"/>
      <c r="C29" s="86" t="s">
        <v>37</v>
      </c>
      <c r="D29" s="82"/>
    </row>
    <row r="30" ht="22.8" customHeight="true" spans="1:4">
      <c r="A30" s="86"/>
      <c r="B30" s="71"/>
      <c r="C30" s="86" t="s">
        <v>38</v>
      </c>
      <c r="D30" s="82"/>
    </row>
    <row r="31" ht="22.8" customHeight="true" spans="1:4">
      <c r="A31" s="86"/>
      <c r="B31" s="71"/>
      <c r="C31" s="86" t="s">
        <v>39</v>
      </c>
      <c r="D31" s="82"/>
    </row>
    <row r="32" ht="22.8" customHeight="true" spans="1:4">
      <c r="A32" s="86"/>
      <c r="B32" s="71"/>
      <c r="C32" s="86" t="s">
        <v>40</v>
      </c>
      <c r="D32" s="82"/>
    </row>
    <row r="33" ht="22.8" customHeight="true" spans="1:4">
      <c r="A33" s="86"/>
      <c r="B33" s="71"/>
      <c r="C33" s="86" t="s">
        <v>41</v>
      </c>
      <c r="D33" s="82"/>
    </row>
    <row r="34" ht="22.8" customHeight="true" spans="1:4">
      <c r="A34" s="86"/>
      <c r="B34" s="71"/>
      <c r="C34" s="86" t="s">
        <v>42</v>
      </c>
      <c r="D34" s="82"/>
    </row>
    <row r="35" ht="22.8" customHeight="true" spans="1:4">
      <c r="A35" s="86"/>
      <c r="B35" s="71"/>
      <c r="C35" s="86" t="s">
        <v>43</v>
      </c>
      <c r="D35" s="82"/>
    </row>
    <row r="36" ht="22.8" customHeight="true" spans="1:4">
      <c r="A36" s="86"/>
      <c r="B36" s="71"/>
      <c r="C36" s="86" t="s">
        <v>44</v>
      </c>
      <c r="D36" s="82"/>
    </row>
    <row r="37" ht="22.8" customHeight="true" spans="1:4">
      <c r="A37" s="86"/>
      <c r="B37" s="71"/>
      <c r="C37" s="83"/>
      <c r="D37" s="82"/>
    </row>
    <row r="38" ht="26.7" customHeight="true" spans="1:4">
      <c r="A38" s="86"/>
      <c r="B38" s="71"/>
      <c r="C38" s="86"/>
      <c r="D38" s="82"/>
    </row>
    <row r="39" ht="21.15" customHeight="true" spans="1:4">
      <c r="A39" s="85" t="s">
        <v>45</v>
      </c>
      <c r="B39" s="100">
        <v>442.884096</v>
      </c>
      <c r="C39" s="85" t="s">
        <v>46</v>
      </c>
      <c r="D39" s="100">
        <v>442.884096</v>
      </c>
    </row>
    <row r="40" ht="21.15" customHeight="true" spans="1:4">
      <c r="A40" s="101" t="s">
        <v>47</v>
      </c>
      <c r="B40" s="82"/>
      <c r="C40" s="68" t="s">
        <v>48</v>
      </c>
      <c r="D40" s="93"/>
    </row>
    <row r="41" ht="24.15" customHeight="true" spans="1:4">
      <c r="A41" s="101" t="s">
        <v>49</v>
      </c>
      <c r="B41" s="82"/>
      <c r="C41" s="83"/>
      <c r="D41" s="82"/>
    </row>
    <row r="42" ht="18.95" customHeight="true" spans="1:4">
      <c r="A42" s="101" t="s">
        <v>50</v>
      </c>
      <c r="B42" s="82"/>
      <c r="C42" s="83"/>
      <c r="D42" s="82"/>
    </row>
    <row r="43" ht="20.7" customHeight="true" spans="1:4">
      <c r="A43" s="101" t="s">
        <v>51</v>
      </c>
      <c r="B43" s="82"/>
      <c r="C43" s="86"/>
      <c r="D43" s="82"/>
    </row>
    <row r="44" ht="25.85" customHeight="true" spans="1:4">
      <c r="A44" s="101" t="s">
        <v>52</v>
      </c>
      <c r="B44" s="82"/>
      <c r="C44" s="86"/>
      <c r="D44" s="82"/>
    </row>
    <row r="45" ht="42.25" customHeight="true" spans="1:4">
      <c r="A45" s="98" t="s">
        <v>53</v>
      </c>
      <c r="B45" s="102">
        <v>442.884096</v>
      </c>
      <c r="C45" s="98" t="s">
        <v>54</v>
      </c>
      <c r="D45" s="102">
        <v>442.884096</v>
      </c>
    </row>
  </sheetData>
  <mergeCells count="4">
    <mergeCell ref="A2:D2"/>
    <mergeCell ref="A3:D3"/>
    <mergeCell ref="A5:B5"/>
    <mergeCell ref="C5:D5"/>
  </mergeCells>
  <printOptions horizontalCentered="true"/>
  <pageMargins left="0.751388888888889" right="0.393055555555556" top="0.266666666666667" bottom="0.118055555555556" header="0" footer="0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0"/>
  <sheetViews>
    <sheetView workbookViewId="0">
      <selection activeCell="F18" sqref="F18"/>
    </sheetView>
  </sheetViews>
  <sheetFormatPr defaultColWidth="10" defaultRowHeight="14.5"/>
  <cols>
    <col min="1" max="1" width="6.88181818181818" customWidth="true"/>
    <col min="2" max="2" width="16.8818181818182" customWidth="true"/>
    <col min="3" max="3" width="10.3818181818182" customWidth="true"/>
    <col min="4" max="5" width="9.76363636363636" customWidth="true"/>
    <col min="6" max="6" width="9.13636363636364" customWidth="true"/>
    <col min="7" max="7" width="4.13636363636364" customWidth="true"/>
    <col min="8" max="8" width="6" customWidth="true"/>
    <col min="9" max="11" width="7.13636363636364" customWidth="true"/>
    <col min="12" max="12" width="5.88181818181818" customWidth="true"/>
    <col min="13" max="13" width="6.88181818181818" customWidth="true"/>
    <col min="14" max="14" width="9.25454545454545" customWidth="true"/>
    <col min="15" max="15" width="8.38181818181818" customWidth="true"/>
    <col min="16" max="16" width="7.75454545454545" customWidth="true"/>
    <col min="17" max="17" width="11" customWidth="true"/>
    <col min="18" max="20" width="9.76363636363636" customWidth="true"/>
  </cols>
  <sheetData>
    <row r="1" ht="22.8" customHeight="true" spans="1:17">
      <c r="A1" s="64" t="s">
        <v>55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ht="35.85" customHeight="true" spans="1:17">
      <c r="A2" s="65" t="s">
        <v>56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ht="31.05" customHeight="true" spans="1:17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ht="17.25" customHeight="true" spans="1:17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ht="34.5" customHeight="true" spans="1:17">
      <c r="A5" s="68" t="s">
        <v>57</v>
      </c>
      <c r="B5" s="68"/>
      <c r="C5" s="68" t="s">
        <v>58</v>
      </c>
      <c r="D5" s="68" t="s">
        <v>59</v>
      </c>
      <c r="E5" s="68"/>
      <c r="F5" s="68"/>
      <c r="G5" s="68"/>
      <c r="H5" s="68"/>
      <c r="I5" s="68"/>
      <c r="J5" s="68"/>
      <c r="K5" s="68"/>
      <c r="L5" s="68" t="s">
        <v>60</v>
      </c>
      <c r="M5" s="68"/>
      <c r="N5" s="68"/>
      <c r="O5" s="68"/>
      <c r="P5" s="68"/>
      <c r="Q5" s="68"/>
    </row>
    <row r="6" ht="31.05" customHeight="true" spans="1:17">
      <c r="A6" s="68" t="s">
        <v>61</v>
      </c>
      <c r="B6" s="68" t="s">
        <v>62</v>
      </c>
      <c r="C6" s="68"/>
      <c r="D6" s="68" t="s">
        <v>63</v>
      </c>
      <c r="E6" s="68" t="s">
        <v>64</v>
      </c>
      <c r="F6" s="68" t="s">
        <v>65</v>
      </c>
      <c r="G6" s="68" t="s">
        <v>66</v>
      </c>
      <c r="H6" s="95" t="s">
        <v>67</v>
      </c>
      <c r="I6" s="95" t="s">
        <v>68</v>
      </c>
      <c r="J6" s="95" t="s">
        <v>69</v>
      </c>
      <c r="K6" s="68" t="s">
        <v>70</v>
      </c>
      <c r="L6" s="68" t="s">
        <v>63</v>
      </c>
      <c r="M6" s="68" t="s">
        <v>47</v>
      </c>
      <c r="N6" s="68"/>
      <c r="O6" s="68"/>
      <c r="P6" s="95" t="s">
        <v>71</v>
      </c>
      <c r="Q6" s="95" t="s">
        <v>52</v>
      </c>
    </row>
    <row r="7" ht="28.45" customHeight="true" spans="1:17">
      <c r="A7" s="68"/>
      <c r="B7" s="68"/>
      <c r="C7" s="68"/>
      <c r="D7" s="68"/>
      <c r="E7" s="68"/>
      <c r="F7" s="68"/>
      <c r="G7" s="68"/>
      <c r="H7" s="95"/>
      <c r="I7" s="95"/>
      <c r="J7" s="95"/>
      <c r="K7" s="68"/>
      <c r="L7" s="68"/>
      <c r="M7" s="68" t="s">
        <v>72</v>
      </c>
      <c r="N7" s="68" t="s">
        <v>73</v>
      </c>
      <c r="O7" s="68" t="s">
        <v>74</v>
      </c>
      <c r="P7" s="95"/>
      <c r="Q7" s="95"/>
    </row>
    <row r="8" s="63" customFormat="true" ht="31.9" customHeight="true" spans="1:17">
      <c r="A8" s="7" t="s">
        <v>75</v>
      </c>
      <c r="B8" s="7"/>
      <c r="C8" s="93">
        <v>442.884096</v>
      </c>
      <c r="D8" s="93">
        <v>442.884096</v>
      </c>
      <c r="E8" s="93">
        <v>442.884096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</row>
    <row r="9" s="63" customFormat="true" ht="31.15" customHeight="true" spans="1:17">
      <c r="A9" s="80" t="s">
        <v>76</v>
      </c>
      <c r="B9" s="80"/>
      <c r="C9" s="93">
        <v>442.884096</v>
      </c>
      <c r="D9" s="93">
        <v>442.884096</v>
      </c>
      <c r="E9" s="93">
        <v>442.884096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</row>
    <row r="10" s="63" customFormat="true" ht="26.65" customHeight="true" spans="1:17">
      <c r="A10" s="94" t="s">
        <v>77</v>
      </c>
      <c r="B10" s="94" t="s">
        <v>78</v>
      </c>
      <c r="C10" s="82">
        <v>442.884096</v>
      </c>
      <c r="D10" s="82">
        <v>442.884096</v>
      </c>
      <c r="E10" s="82">
        <v>442.884096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</sheetData>
  <mergeCells count="23">
    <mergeCell ref="A2:Q2"/>
    <mergeCell ref="A3:Q3"/>
    <mergeCell ref="A4:Q4"/>
    <mergeCell ref="A5:B5"/>
    <mergeCell ref="D5:K5"/>
    <mergeCell ref="L5:Q5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true"/>
  <pageMargins left="0.590277777777778" right="0.235416666666667" top="0.235416666666667" bottom="0.15625" header="0" footer="0"/>
  <pageSetup paperSize="9" scale="9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9"/>
  <sheetViews>
    <sheetView workbookViewId="0">
      <selection activeCell="A7" sqref="$A7:$XFD9"/>
    </sheetView>
  </sheetViews>
  <sheetFormatPr defaultColWidth="10" defaultRowHeight="14.5"/>
  <cols>
    <col min="1" max="1" width="10.0545454545455" customWidth="true"/>
    <col min="2" max="2" width="25.6363636363636" customWidth="true"/>
    <col min="3" max="3" width="15.5545454545455" customWidth="true"/>
    <col min="4" max="4" width="12.6636363636364" customWidth="true"/>
    <col min="5" max="5" width="13.4818181818182" customWidth="true"/>
    <col min="6" max="6" width="12.6363636363636" customWidth="true"/>
    <col min="7" max="7" width="16.2818181818182" customWidth="true"/>
    <col min="8" max="8" width="15.2" customWidth="true"/>
    <col min="9" max="9" width="16.5545454545455" customWidth="true"/>
    <col min="10" max="12" width="9.76363636363636" customWidth="true"/>
  </cols>
  <sheetData>
    <row r="1" ht="22.8" customHeight="true" spans="1:9">
      <c r="A1" s="64" t="s">
        <v>79</v>
      </c>
      <c r="B1" s="64"/>
      <c r="C1" s="64"/>
      <c r="D1" s="64"/>
      <c r="E1" s="64"/>
      <c r="F1" s="64"/>
      <c r="G1" s="64"/>
      <c r="H1" s="64"/>
      <c r="I1" s="64"/>
    </row>
    <row r="2" ht="35.85" customHeight="true" spans="1:9">
      <c r="A2" s="65" t="s">
        <v>80</v>
      </c>
      <c r="B2" s="65"/>
      <c r="C2" s="65"/>
      <c r="D2" s="65"/>
      <c r="E2" s="65"/>
      <c r="F2" s="65"/>
      <c r="G2" s="65"/>
      <c r="H2" s="65"/>
      <c r="I2" s="65"/>
    </row>
    <row r="3" ht="26.7" customHeight="true" spans="1:9">
      <c r="A3" s="66" t="s">
        <v>2</v>
      </c>
      <c r="B3" s="66"/>
      <c r="C3" s="66"/>
      <c r="D3" s="66"/>
      <c r="E3" s="66"/>
      <c r="F3" s="66"/>
      <c r="G3" s="66"/>
      <c r="H3" s="66"/>
      <c r="I3" s="66"/>
    </row>
    <row r="4" ht="16.35" customHeight="true" spans="1:9">
      <c r="A4" s="67" t="s">
        <v>3</v>
      </c>
      <c r="B4" s="67"/>
      <c r="C4" s="67"/>
      <c r="D4" s="67"/>
      <c r="E4" s="67"/>
      <c r="F4" s="67"/>
      <c r="G4" s="67"/>
      <c r="H4" s="67"/>
      <c r="I4" s="67"/>
    </row>
    <row r="5" ht="23" customHeight="true" spans="1:9">
      <c r="A5" s="68" t="s">
        <v>57</v>
      </c>
      <c r="B5" s="68"/>
      <c r="C5" s="68" t="s">
        <v>58</v>
      </c>
      <c r="D5" s="68" t="s">
        <v>81</v>
      </c>
      <c r="E5" s="68"/>
      <c r="F5" s="68"/>
      <c r="G5" s="68" t="s">
        <v>82</v>
      </c>
      <c r="H5" s="68"/>
      <c r="I5" s="68"/>
    </row>
    <row r="6" ht="25.3" customHeight="true" spans="1:9">
      <c r="A6" s="68" t="s">
        <v>61</v>
      </c>
      <c r="B6" s="68" t="s">
        <v>62</v>
      </c>
      <c r="C6" s="68"/>
      <c r="D6" s="68" t="s">
        <v>63</v>
      </c>
      <c r="E6" s="68" t="s">
        <v>83</v>
      </c>
      <c r="F6" s="68" t="s">
        <v>84</v>
      </c>
      <c r="G6" s="68" t="s">
        <v>63</v>
      </c>
      <c r="H6" s="68" t="s">
        <v>85</v>
      </c>
      <c r="I6" s="68" t="s">
        <v>86</v>
      </c>
    </row>
    <row r="7" s="63" customFormat="true" ht="22.9" customHeight="true" spans="1:9">
      <c r="A7" s="7" t="s">
        <v>87</v>
      </c>
      <c r="B7" s="7"/>
      <c r="C7" s="93">
        <v>442.884096</v>
      </c>
      <c r="D7" s="93">
        <v>437.634096</v>
      </c>
      <c r="E7" s="93">
        <v>344.899312</v>
      </c>
      <c r="F7" s="93">
        <v>92.734784</v>
      </c>
      <c r="G7" s="93">
        <v>5.25</v>
      </c>
      <c r="H7" s="93">
        <v>5.25</v>
      </c>
      <c r="I7" s="93"/>
    </row>
    <row r="8" s="63" customFormat="true" ht="26.1" customHeight="true" spans="1:9">
      <c r="A8" s="80" t="s">
        <v>88</v>
      </c>
      <c r="B8" s="80"/>
      <c r="C8" s="93">
        <v>442.884096</v>
      </c>
      <c r="D8" s="93">
        <v>437.634096</v>
      </c>
      <c r="E8" s="93">
        <v>344.899312</v>
      </c>
      <c r="F8" s="93">
        <v>92.734784</v>
      </c>
      <c r="G8" s="93">
        <v>5.25</v>
      </c>
      <c r="H8" s="93">
        <v>5.25</v>
      </c>
      <c r="I8" s="93"/>
    </row>
    <row r="9" s="63" customFormat="true" ht="26.65" customHeight="true" spans="1:9">
      <c r="A9" s="94" t="s">
        <v>77</v>
      </c>
      <c r="B9" s="94" t="s">
        <v>89</v>
      </c>
      <c r="C9" s="82">
        <v>442.884096</v>
      </c>
      <c r="D9" s="82">
        <v>437.634096</v>
      </c>
      <c r="E9" s="82">
        <v>344.899312</v>
      </c>
      <c r="F9" s="82">
        <v>92.734784</v>
      </c>
      <c r="G9" s="82">
        <v>5.25</v>
      </c>
      <c r="H9" s="82">
        <v>5.25</v>
      </c>
      <c r="I9" s="82"/>
    </row>
  </sheetData>
  <mergeCells count="9">
    <mergeCell ref="A2:I2"/>
    <mergeCell ref="A3:I3"/>
    <mergeCell ref="A4:I4"/>
    <mergeCell ref="A5:B5"/>
    <mergeCell ref="D5:F5"/>
    <mergeCell ref="G5:I5"/>
    <mergeCell ref="A7:B7"/>
    <mergeCell ref="A8:B8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3"/>
  <sheetViews>
    <sheetView zoomScale="90" zoomScaleNormal="90" topLeftCell="A25" workbookViewId="0">
      <selection activeCell="D7" sqref="D7:D42"/>
    </sheetView>
  </sheetViews>
  <sheetFormatPr defaultColWidth="10" defaultRowHeight="14.5" outlineLevelCol="3"/>
  <cols>
    <col min="1" max="1" width="28" customWidth="true"/>
    <col min="2" max="2" width="35.5" customWidth="true"/>
    <col min="3" max="3" width="37.7545454545455" customWidth="true"/>
    <col min="4" max="4" width="25.8727272727273" customWidth="true"/>
    <col min="5" max="5" width="9.76363636363636" customWidth="true"/>
  </cols>
  <sheetData>
    <row r="1" ht="17.25" customHeight="true" spans="1:4">
      <c r="A1" s="64" t="s">
        <v>90</v>
      </c>
      <c r="B1" s="64"/>
      <c r="C1" s="64"/>
      <c r="D1" s="64"/>
    </row>
    <row r="2" ht="60.35" customHeight="true" spans="1:4">
      <c r="A2" s="65" t="s">
        <v>91</v>
      </c>
      <c r="B2" s="65"/>
      <c r="C2" s="65"/>
      <c r="D2" s="65"/>
    </row>
    <row r="3" ht="22.8" customHeight="true" spans="1:4">
      <c r="A3" s="66" t="s">
        <v>2</v>
      </c>
      <c r="B3" s="66"/>
      <c r="C3" s="66"/>
      <c r="D3" s="66"/>
    </row>
    <row r="4" ht="16.35" customHeight="true" spans="1:4">
      <c r="A4" s="67" t="s">
        <v>3</v>
      </c>
      <c r="B4" s="67"/>
      <c r="C4" s="67"/>
      <c r="D4" s="67"/>
    </row>
    <row r="5" ht="31.9" customHeight="true" spans="1:4">
      <c r="A5" s="90" t="s">
        <v>4</v>
      </c>
      <c r="B5" s="90"/>
      <c r="C5" s="90" t="s">
        <v>5</v>
      </c>
      <c r="D5" s="90"/>
    </row>
    <row r="6" ht="21.55" customHeight="true" spans="1:4">
      <c r="A6" s="85" t="s">
        <v>92</v>
      </c>
      <c r="B6" s="85" t="s">
        <v>7</v>
      </c>
      <c r="C6" s="85" t="s">
        <v>92</v>
      </c>
      <c r="D6" s="85" t="s">
        <v>7</v>
      </c>
    </row>
    <row r="7" ht="21.15" customHeight="true" spans="1:4">
      <c r="A7" s="86" t="s">
        <v>93</v>
      </c>
      <c r="B7" s="69">
        <v>442.884096</v>
      </c>
      <c r="C7" s="86" t="s">
        <v>94</v>
      </c>
      <c r="D7" s="69">
        <v>442.884096</v>
      </c>
    </row>
    <row r="8" ht="26.05" customHeight="true" spans="1:4">
      <c r="A8" s="86" t="s">
        <v>95</v>
      </c>
      <c r="B8" s="82">
        <v>442.884096</v>
      </c>
      <c r="C8" s="86" t="s">
        <v>9</v>
      </c>
      <c r="D8" s="82"/>
    </row>
    <row r="9" ht="26.05" customHeight="true" spans="1:4">
      <c r="A9" s="86" t="s">
        <v>96</v>
      </c>
      <c r="B9" s="82"/>
      <c r="C9" s="86" t="s">
        <v>11</v>
      </c>
      <c r="D9" s="82"/>
    </row>
    <row r="10" ht="26.05" customHeight="true" spans="1:4">
      <c r="A10" s="86" t="s">
        <v>97</v>
      </c>
      <c r="B10" s="82"/>
      <c r="C10" s="86" t="s">
        <v>13</v>
      </c>
      <c r="D10" s="82"/>
    </row>
    <row r="11" ht="26.05" customHeight="true" spans="1:4">
      <c r="A11" s="86" t="s">
        <v>98</v>
      </c>
      <c r="B11" s="69"/>
      <c r="C11" s="86" t="s">
        <v>15</v>
      </c>
      <c r="D11" s="82"/>
    </row>
    <row r="12" ht="26.05" customHeight="true" spans="1:4">
      <c r="A12" s="86" t="s">
        <v>95</v>
      </c>
      <c r="B12" s="82"/>
      <c r="C12" s="86" t="s">
        <v>17</v>
      </c>
      <c r="D12" s="82"/>
    </row>
    <row r="13" ht="26.05" customHeight="true" spans="1:4">
      <c r="A13" s="86" t="s">
        <v>96</v>
      </c>
      <c r="B13" s="82"/>
      <c r="C13" s="86" t="s">
        <v>19</v>
      </c>
      <c r="D13" s="82"/>
    </row>
    <row r="14" ht="26.05" customHeight="true" spans="1:4">
      <c r="A14" s="86" t="s">
        <v>97</v>
      </c>
      <c r="B14" s="82"/>
      <c r="C14" s="86" t="s">
        <v>21</v>
      </c>
      <c r="D14" s="82"/>
    </row>
    <row r="15" ht="26.05" customHeight="true" spans="1:4">
      <c r="A15" s="86"/>
      <c r="B15" s="72"/>
      <c r="C15" s="86" t="s">
        <v>22</v>
      </c>
      <c r="D15" s="82">
        <v>39.327664</v>
      </c>
    </row>
    <row r="16" ht="26.05" customHeight="true" spans="1:4">
      <c r="A16" s="86"/>
      <c r="B16" s="72"/>
      <c r="C16" s="86" t="s">
        <v>23</v>
      </c>
      <c r="D16" s="82"/>
    </row>
    <row r="17" ht="26.05" customHeight="true" spans="1:4">
      <c r="A17" s="86"/>
      <c r="B17" s="72"/>
      <c r="C17" s="86" t="s">
        <v>24</v>
      </c>
      <c r="D17" s="82">
        <v>19.67</v>
      </c>
    </row>
    <row r="18" ht="26.05" customHeight="true" spans="1:4">
      <c r="A18" s="86"/>
      <c r="B18" s="72"/>
      <c r="C18" s="86" t="s">
        <v>25</v>
      </c>
      <c r="D18" s="82">
        <v>354.390684</v>
      </c>
    </row>
    <row r="19" ht="26.05" customHeight="true" spans="1:4">
      <c r="A19" s="86"/>
      <c r="B19" s="72"/>
      <c r="C19" s="86" t="s">
        <v>26</v>
      </c>
      <c r="D19" s="82"/>
    </row>
    <row r="20" ht="26.05" customHeight="true" spans="1:4">
      <c r="A20" s="86"/>
      <c r="B20" s="71"/>
      <c r="C20" s="86" t="s">
        <v>27</v>
      </c>
      <c r="D20" s="82"/>
    </row>
    <row r="21" ht="26.05" customHeight="true" spans="1:4">
      <c r="A21" s="86"/>
      <c r="B21" s="71"/>
      <c r="C21" s="86" t="s">
        <v>28</v>
      </c>
      <c r="D21" s="82"/>
    </row>
    <row r="22" ht="26.05" customHeight="true" spans="1:4">
      <c r="A22" s="86"/>
      <c r="B22" s="71"/>
      <c r="C22" s="86" t="s">
        <v>29</v>
      </c>
      <c r="D22" s="82"/>
    </row>
    <row r="23" ht="26.05" customHeight="true" spans="1:4">
      <c r="A23" s="86"/>
      <c r="B23" s="71"/>
      <c r="C23" s="86" t="s">
        <v>30</v>
      </c>
      <c r="D23" s="82"/>
    </row>
    <row r="24" ht="26.05" customHeight="true" spans="1:4">
      <c r="A24" s="86"/>
      <c r="B24" s="71"/>
      <c r="C24" s="86" t="s">
        <v>31</v>
      </c>
      <c r="D24" s="82"/>
    </row>
    <row r="25" ht="26.05" customHeight="true" spans="1:4">
      <c r="A25" s="86"/>
      <c r="B25" s="71"/>
      <c r="C25" s="86" t="s">
        <v>32</v>
      </c>
      <c r="D25" s="82"/>
    </row>
    <row r="26" ht="26.05" customHeight="true" spans="1:4">
      <c r="A26" s="86"/>
      <c r="B26" s="71"/>
      <c r="C26" s="86" t="s">
        <v>33</v>
      </c>
      <c r="D26" s="82"/>
    </row>
    <row r="27" ht="26.05" customHeight="true" spans="1:4">
      <c r="A27" s="86"/>
      <c r="B27" s="71"/>
      <c r="C27" s="86" t="s">
        <v>34</v>
      </c>
      <c r="D27" s="82">
        <v>29.495748</v>
      </c>
    </row>
    <row r="28" ht="26.05" customHeight="true" spans="1:4">
      <c r="A28" s="86"/>
      <c r="B28" s="71"/>
      <c r="C28" s="86" t="s">
        <v>35</v>
      </c>
      <c r="D28" s="82"/>
    </row>
    <row r="29" ht="26.05" customHeight="true" spans="1:4">
      <c r="A29" s="86"/>
      <c r="B29" s="71"/>
      <c r="C29" s="86" t="s">
        <v>36</v>
      </c>
      <c r="D29" s="82"/>
    </row>
    <row r="30" ht="26.05" customHeight="true" spans="1:4">
      <c r="A30" s="86"/>
      <c r="B30" s="71"/>
      <c r="C30" s="86" t="s">
        <v>37</v>
      </c>
      <c r="D30" s="82"/>
    </row>
    <row r="31" ht="26.05" customHeight="true" spans="1:4">
      <c r="A31" s="86"/>
      <c r="B31" s="71"/>
      <c r="C31" s="86" t="s">
        <v>38</v>
      </c>
      <c r="D31" s="82"/>
    </row>
    <row r="32" ht="26.05" customHeight="true" spans="1:4">
      <c r="A32" s="86"/>
      <c r="B32" s="71"/>
      <c r="C32" s="86" t="s">
        <v>39</v>
      </c>
      <c r="D32" s="82"/>
    </row>
    <row r="33" ht="26.05" customHeight="true" spans="1:4">
      <c r="A33" s="86"/>
      <c r="B33" s="71"/>
      <c r="C33" s="86" t="s">
        <v>40</v>
      </c>
      <c r="D33" s="82"/>
    </row>
    <row r="34" ht="26.05" customHeight="true" spans="1:4">
      <c r="A34" s="86"/>
      <c r="B34" s="71"/>
      <c r="C34" s="86" t="s">
        <v>41</v>
      </c>
      <c r="D34" s="82"/>
    </row>
    <row r="35" ht="26.05" customHeight="true" spans="1:4">
      <c r="A35" s="86"/>
      <c r="B35" s="71"/>
      <c r="C35" s="86" t="s">
        <v>42</v>
      </c>
      <c r="D35" s="82"/>
    </row>
    <row r="36" ht="26.05" customHeight="true" spans="1:4">
      <c r="A36" s="86"/>
      <c r="B36" s="71"/>
      <c r="C36" s="86" t="s">
        <v>43</v>
      </c>
      <c r="D36" s="82"/>
    </row>
    <row r="37" ht="26.05" customHeight="true" spans="1:4">
      <c r="A37" s="86"/>
      <c r="B37" s="71"/>
      <c r="C37" s="86" t="s">
        <v>44</v>
      </c>
      <c r="D37" s="82"/>
    </row>
    <row r="38" ht="26.05" customHeight="true" spans="1:4">
      <c r="A38" s="86"/>
      <c r="B38" s="71"/>
      <c r="C38" s="86"/>
      <c r="D38" s="71"/>
    </row>
    <row r="39" ht="26.05" customHeight="true" spans="1:4">
      <c r="A39" s="86"/>
      <c r="B39" s="71"/>
      <c r="C39" s="86"/>
      <c r="D39" s="71"/>
    </row>
    <row r="40" ht="26.05" customHeight="true" spans="1:4">
      <c r="A40" s="86"/>
      <c r="B40" s="71"/>
      <c r="C40" s="86" t="s">
        <v>99</v>
      </c>
      <c r="D40" s="82"/>
    </row>
    <row r="41" ht="16.35" customHeight="true" spans="1:4">
      <c r="A41" s="86"/>
      <c r="B41" s="71"/>
      <c r="C41" s="86"/>
      <c r="D41" s="71"/>
    </row>
    <row r="42" ht="25.85" customHeight="true" spans="1:4">
      <c r="A42" s="90" t="s">
        <v>53</v>
      </c>
      <c r="B42" s="91">
        <v>442.884096</v>
      </c>
      <c r="C42" s="90" t="s">
        <v>54</v>
      </c>
      <c r="D42" s="92">
        <v>442.884096</v>
      </c>
    </row>
    <row r="43" ht="16.35" customHeight="true" spans="1:4">
      <c r="A43" s="64"/>
      <c r="B43" s="64"/>
      <c r="C43" s="64"/>
      <c r="D43" s="64"/>
    </row>
  </sheetData>
  <mergeCells count="5">
    <mergeCell ref="A2:D2"/>
    <mergeCell ref="A3:D3"/>
    <mergeCell ref="A4:D4"/>
    <mergeCell ref="A5:B5"/>
    <mergeCell ref="C5:D5"/>
  </mergeCells>
  <printOptions horizontalCentered="true"/>
  <pageMargins left="0.786805555555556" right="0.786805555555556" top="0.786805555555556" bottom="0.786805555555556" header="0" footer="0"/>
  <pageSetup paperSize="9" scale="6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5" workbookViewId="0">
      <selection activeCell="M10" sqref="M10"/>
    </sheetView>
  </sheetViews>
  <sheetFormatPr defaultColWidth="10" defaultRowHeight="14.5" outlineLevelCol="6"/>
  <cols>
    <col min="1" max="1" width="12.2" customWidth="true"/>
    <col min="2" max="2" width="18.4545454545455" customWidth="true"/>
    <col min="3" max="4" width="12.6636363636364" customWidth="true"/>
    <col min="5" max="5" width="13.4818181818182" customWidth="true"/>
    <col min="6" max="6" width="12.6363636363636" customWidth="true"/>
    <col min="7" max="7" width="15.2" customWidth="true"/>
    <col min="8" max="8" width="9.76363636363636" customWidth="true"/>
    <col min="9" max="9" width="11.7272727272727"/>
  </cols>
  <sheetData>
    <row r="1" ht="21" customHeight="true" spans="1:7">
      <c r="A1" s="64" t="s">
        <v>100</v>
      </c>
      <c r="B1" s="64"/>
      <c r="C1" s="64"/>
      <c r="D1" s="64"/>
      <c r="E1" s="64"/>
      <c r="F1" s="64"/>
      <c r="G1" s="64"/>
    </row>
    <row r="2" ht="42.25" customHeight="true" spans="1:7">
      <c r="A2" s="65" t="s">
        <v>101</v>
      </c>
      <c r="B2" s="65"/>
      <c r="C2" s="65"/>
      <c r="D2" s="65"/>
      <c r="E2" s="65"/>
      <c r="F2" s="65"/>
      <c r="G2" s="65"/>
    </row>
    <row r="3" ht="29.3" customHeight="true" spans="1:7">
      <c r="A3" s="66" t="s">
        <v>2</v>
      </c>
      <c r="B3" s="66"/>
      <c r="C3" s="66"/>
      <c r="D3" s="66"/>
      <c r="E3" s="66"/>
      <c r="F3" s="66"/>
      <c r="G3" s="66"/>
    </row>
    <row r="4" ht="16.35" customHeight="true" spans="1:7">
      <c r="A4" s="67" t="s">
        <v>3</v>
      </c>
      <c r="B4" s="67"/>
      <c r="C4" s="67"/>
      <c r="D4" s="67"/>
      <c r="E4" s="67"/>
      <c r="F4" s="67"/>
      <c r="G4" s="67"/>
    </row>
    <row r="5" ht="27.6" customHeight="true" spans="1:7">
      <c r="A5" s="85" t="s">
        <v>102</v>
      </c>
      <c r="B5" s="85" t="s">
        <v>103</v>
      </c>
      <c r="C5" s="85" t="s">
        <v>63</v>
      </c>
      <c r="D5" s="85" t="s">
        <v>81</v>
      </c>
      <c r="E5" s="85"/>
      <c r="F5" s="85"/>
      <c r="G5" s="85" t="s">
        <v>82</v>
      </c>
    </row>
    <row r="6" ht="31.05" customHeight="true" spans="1:7">
      <c r="A6" s="86"/>
      <c r="B6" s="86"/>
      <c r="C6" s="86"/>
      <c r="D6" s="83" t="s">
        <v>72</v>
      </c>
      <c r="E6" s="83" t="s">
        <v>104</v>
      </c>
      <c r="F6" s="83" t="s">
        <v>84</v>
      </c>
      <c r="G6" s="86"/>
    </row>
    <row r="7" s="63" customFormat="true" ht="26.45" customHeight="true" spans="1:7">
      <c r="A7" s="81" t="s">
        <v>105</v>
      </c>
      <c r="B7" s="76" t="s">
        <v>106</v>
      </c>
      <c r="C7" s="87">
        <v>39.327664</v>
      </c>
      <c r="D7" s="77">
        <v>39.327664</v>
      </c>
      <c r="E7" s="77">
        <v>39.327664</v>
      </c>
      <c r="F7" s="77"/>
      <c r="G7" s="77"/>
    </row>
    <row r="8" s="63" customFormat="true" ht="26.45" customHeight="true" spans="1:7">
      <c r="A8" s="76" t="s">
        <v>107</v>
      </c>
      <c r="B8" s="76" t="s">
        <v>108</v>
      </c>
      <c r="C8" s="87">
        <v>39.327664</v>
      </c>
      <c r="D8" s="77">
        <v>39.327664</v>
      </c>
      <c r="E8" s="77">
        <v>39.327664</v>
      </c>
      <c r="F8" s="77"/>
      <c r="G8" s="77"/>
    </row>
    <row r="9" s="63" customFormat="true" ht="26.45" customHeight="true" spans="1:7">
      <c r="A9" s="71" t="s">
        <v>109</v>
      </c>
      <c r="B9" s="71" t="s">
        <v>110</v>
      </c>
      <c r="C9" s="87">
        <v>39.327664</v>
      </c>
      <c r="D9" s="82">
        <v>39.327664</v>
      </c>
      <c r="E9" s="82">
        <v>39.327664</v>
      </c>
      <c r="F9" s="82"/>
      <c r="G9" s="82"/>
    </row>
    <row r="10" s="63" customFormat="true" ht="26.45" customHeight="true" spans="1:7">
      <c r="A10" s="81" t="s">
        <v>111</v>
      </c>
      <c r="B10" s="76" t="s">
        <v>112</v>
      </c>
      <c r="C10" s="87">
        <v>19.67</v>
      </c>
      <c r="D10" s="77">
        <v>19.67</v>
      </c>
      <c r="E10" s="77">
        <v>19.67</v>
      </c>
      <c r="F10" s="77"/>
      <c r="G10" s="77"/>
    </row>
    <row r="11" s="63" customFormat="true" ht="26.45" customHeight="true" spans="1:7">
      <c r="A11" s="76" t="s">
        <v>113</v>
      </c>
      <c r="B11" s="76" t="s">
        <v>114</v>
      </c>
      <c r="C11" s="87">
        <v>19.67</v>
      </c>
      <c r="D11" s="77">
        <v>19.67</v>
      </c>
      <c r="E11" s="77">
        <v>19.67</v>
      </c>
      <c r="F11" s="77"/>
      <c r="G11" s="77"/>
    </row>
    <row r="12" s="63" customFormat="true" ht="26.45" customHeight="true" spans="1:7">
      <c r="A12" s="71" t="s">
        <v>115</v>
      </c>
      <c r="B12" s="71" t="s">
        <v>116</v>
      </c>
      <c r="C12" s="87">
        <v>19.67</v>
      </c>
      <c r="D12" s="82">
        <v>19.67</v>
      </c>
      <c r="E12" s="82">
        <v>19.67</v>
      </c>
      <c r="F12" s="82"/>
      <c r="G12" s="82"/>
    </row>
    <row r="13" s="63" customFormat="true" ht="26.45" customHeight="true" spans="1:7">
      <c r="A13" s="81" t="s">
        <v>117</v>
      </c>
      <c r="B13" s="76" t="s">
        <v>118</v>
      </c>
      <c r="C13" s="87">
        <v>354.390684</v>
      </c>
      <c r="D13" s="77">
        <v>349.140684</v>
      </c>
      <c r="E13" s="77">
        <f>D13-F13</f>
        <v>294.340684</v>
      </c>
      <c r="F13" s="77">
        <v>54.8</v>
      </c>
      <c r="G13" s="77">
        <v>5.25</v>
      </c>
    </row>
    <row r="14" s="63" customFormat="true" ht="26.45" customHeight="true" spans="1:7">
      <c r="A14" s="76" t="s">
        <v>119</v>
      </c>
      <c r="B14" s="76" t="s">
        <v>120</v>
      </c>
      <c r="C14" s="87">
        <v>354.390684</v>
      </c>
      <c r="D14" s="77">
        <v>349.140684</v>
      </c>
      <c r="E14" s="77">
        <f>D14-F14</f>
        <v>294.340684</v>
      </c>
      <c r="F14" s="77">
        <v>54.8</v>
      </c>
      <c r="G14" s="77">
        <v>5.25</v>
      </c>
    </row>
    <row r="15" s="63" customFormat="true" ht="26.45" customHeight="true" spans="1:7">
      <c r="A15" s="71" t="s">
        <v>121</v>
      </c>
      <c r="B15" s="71" t="s">
        <v>122</v>
      </c>
      <c r="C15" s="87">
        <v>354.390684</v>
      </c>
      <c r="D15" s="82">
        <v>349.140684</v>
      </c>
      <c r="E15" s="82">
        <f>D15-F15</f>
        <v>294.340684</v>
      </c>
      <c r="F15" s="82">
        <v>54.8</v>
      </c>
      <c r="G15" s="82">
        <v>5.25</v>
      </c>
    </row>
    <row r="16" s="63" customFormat="true" ht="26.45" customHeight="true" spans="1:7">
      <c r="A16" s="81" t="s">
        <v>123</v>
      </c>
      <c r="B16" s="76" t="s">
        <v>124</v>
      </c>
      <c r="C16" s="87">
        <v>29.495748</v>
      </c>
      <c r="D16" s="77">
        <v>29.495748</v>
      </c>
      <c r="E16" s="77">
        <v>29.495748</v>
      </c>
      <c r="F16" s="77"/>
      <c r="G16" s="77"/>
    </row>
    <row r="17" s="63" customFormat="true" ht="26.45" customHeight="true" spans="1:7">
      <c r="A17" s="76" t="s">
        <v>125</v>
      </c>
      <c r="B17" s="76" t="s">
        <v>126</v>
      </c>
      <c r="C17" s="87">
        <v>29.495748</v>
      </c>
      <c r="D17" s="77">
        <v>29.495748</v>
      </c>
      <c r="E17" s="77">
        <v>29.495748</v>
      </c>
      <c r="F17" s="77"/>
      <c r="G17" s="77"/>
    </row>
    <row r="18" s="63" customFormat="true" ht="26.45" customHeight="true" spans="1:7">
      <c r="A18" s="71" t="s">
        <v>127</v>
      </c>
      <c r="B18" s="71" t="s">
        <v>128</v>
      </c>
      <c r="C18" s="87">
        <v>29.495748</v>
      </c>
      <c r="D18" s="82">
        <v>29.495748</v>
      </c>
      <c r="E18" s="82">
        <v>29.495748</v>
      </c>
      <c r="F18" s="82"/>
      <c r="G18" s="82"/>
    </row>
    <row r="19" s="63" customFormat="true" ht="21.6" customHeight="true" spans="1:7">
      <c r="A19" s="71"/>
      <c r="B19" s="71"/>
      <c r="C19" s="72"/>
      <c r="D19" s="72"/>
      <c r="E19" s="72"/>
      <c r="F19" s="72"/>
      <c r="G19" s="72"/>
    </row>
    <row r="20" s="63" customFormat="true" ht="40.5" customHeight="true" spans="1:7">
      <c r="A20" s="88" t="s">
        <v>129</v>
      </c>
      <c r="B20" s="88"/>
      <c r="C20" s="89">
        <v>442.884096</v>
      </c>
      <c r="D20" s="89">
        <v>437.634096</v>
      </c>
      <c r="E20" s="89">
        <v>382.834096</v>
      </c>
      <c r="F20" s="89">
        <v>54.8</v>
      </c>
      <c r="G20" s="89">
        <v>5.25</v>
      </c>
    </row>
  </sheetData>
  <mergeCells count="5">
    <mergeCell ref="A2:G2"/>
    <mergeCell ref="A3:G3"/>
    <mergeCell ref="A4:G4"/>
    <mergeCell ref="D5:F5"/>
    <mergeCell ref="A20:B20"/>
  </mergeCells>
  <printOptions horizontalCentered="true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opLeftCell="A13" workbookViewId="0">
      <selection activeCell="G15" sqref="G15"/>
    </sheetView>
  </sheetViews>
  <sheetFormatPr defaultColWidth="10" defaultRowHeight="14.5" outlineLevelCol="4"/>
  <cols>
    <col min="1" max="1" width="12.2" customWidth="true"/>
    <col min="2" max="2" width="19.6727272727273" customWidth="true"/>
    <col min="3" max="3" width="12.6636363636364" customWidth="true"/>
    <col min="4" max="4" width="14.2545454545455" customWidth="true"/>
    <col min="5" max="5" width="15.2" customWidth="true"/>
    <col min="6" max="6" width="9.76363636363636" customWidth="true"/>
    <col min="7" max="7" width="11.7272727272727"/>
  </cols>
  <sheetData>
    <row r="1" ht="18.95" customHeight="true" spans="1:5">
      <c r="A1" s="64" t="s">
        <v>130</v>
      </c>
      <c r="B1" s="64"/>
      <c r="C1" s="64"/>
      <c r="D1" s="64"/>
      <c r="E1" s="64"/>
    </row>
    <row r="2" ht="40.5" customHeight="true" spans="1:5">
      <c r="A2" s="65" t="s">
        <v>131</v>
      </c>
      <c r="B2" s="65"/>
      <c r="C2" s="65"/>
      <c r="D2" s="65"/>
      <c r="E2" s="65"/>
    </row>
    <row r="3" ht="29.3" customHeight="true" spans="1:5">
      <c r="A3" s="66" t="s">
        <v>2</v>
      </c>
      <c r="B3" s="66"/>
      <c r="C3" s="66"/>
      <c r="D3" s="66"/>
      <c r="E3" s="66"/>
    </row>
    <row r="4" ht="16.35" customHeight="true" spans="1:5">
      <c r="A4" s="67" t="s">
        <v>3</v>
      </c>
      <c r="B4" s="67"/>
      <c r="C4" s="67"/>
      <c r="D4" s="67"/>
      <c r="E4" s="67"/>
    </row>
    <row r="5" ht="38.8" customHeight="true" spans="1:5">
      <c r="A5" s="68" t="s">
        <v>132</v>
      </c>
      <c r="B5" s="68"/>
      <c r="C5" s="68" t="s">
        <v>133</v>
      </c>
      <c r="D5" s="68"/>
      <c r="E5" s="68"/>
    </row>
    <row r="6" ht="22.8" customHeight="true" spans="1:5">
      <c r="A6" s="83" t="s">
        <v>102</v>
      </c>
      <c r="B6" s="83" t="s">
        <v>103</v>
      </c>
      <c r="C6" s="83" t="s">
        <v>63</v>
      </c>
      <c r="D6" s="83" t="s">
        <v>104</v>
      </c>
      <c r="E6" s="83" t="s">
        <v>84</v>
      </c>
    </row>
    <row r="7" ht="26.45" customHeight="true" spans="1:5">
      <c r="A7" s="81" t="s">
        <v>134</v>
      </c>
      <c r="B7" s="76" t="s">
        <v>135</v>
      </c>
      <c r="C7" s="77">
        <v>344.899312</v>
      </c>
      <c r="D7" s="77">
        <v>344.899312</v>
      </c>
      <c r="E7" s="77"/>
    </row>
    <row r="8" ht="26.45" customHeight="true" spans="1:5">
      <c r="A8" s="71" t="s">
        <v>136</v>
      </c>
      <c r="B8" s="71" t="s">
        <v>137</v>
      </c>
      <c r="C8" s="82">
        <v>39.327664</v>
      </c>
      <c r="D8" s="82">
        <v>39.327664</v>
      </c>
      <c r="E8" s="82"/>
    </row>
    <row r="9" ht="26.45" customHeight="true" spans="1:5">
      <c r="A9" s="71" t="s">
        <v>138</v>
      </c>
      <c r="B9" s="71" t="s">
        <v>139</v>
      </c>
      <c r="C9" s="82">
        <v>19.67</v>
      </c>
      <c r="D9" s="82">
        <v>19.67</v>
      </c>
      <c r="E9" s="82"/>
    </row>
    <row r="10" ht="26.45" customHeight="true" spans="1:5">
      <c r="A10" s="71" t="s">
        <v>140</v>
      </c>
      <c r="B10" s="71" t="s">
        <v>141</v>
      </c>
      <c r="C10" s="82">
        <v>33.552</v>
      </c>
      <c r="D10" s="82">
        <v>33.552</v>
      </c>
      <c r="E10" s="82"/>
    </row>
    <row r="11" ht="26.45" customHeight="true" spans="1:5">
      <c r="A11" s="71" t="s">
        <v>142</v>
      </c>
      <c r="B11" s="71" t="s">
        <v>143</v>
      </c>
      <c r="C11" s="82">
        <v>66.4656</v>
      </c>
      <c r="D11" s="82">
        <v>66.4656</v>
      </c>
      <c r="E11" s="82"/>
    </row>
    <row r="12" ht="26.45" customHeight="true" spans="1:5">
      <c r="A12" s="71" t="s">
        <v>144</v>
      </c>
      <c r="B12" s="71" t="s">
        <v>145</v>
      </c>
      <c r="C12" s="82">
        <v>154.3776</v>
      </c>
      <c r="D12" s="82">
        <v>154.3776</v>
      </c>
      <c r="E12" s="82"/>
    </row>
    <row r="13" ht="26.45" customHeight="true" spans="1:5">
      <c r="A13" s="71" t="s">
        <v>146</v>
      </c>
      <c r="B13" s="71" t="s">
        <v>147</v>
      </c>
      <c r="C13" s="82">
        <v>2.0107</v>
      </c>
      <c r="D13" s="82">
        <v>2.0107</v>
      </c>
      <c r="E13" s="82"/>
    </row>
    <row r="14" ht="26.45" customHeight="true" spans="1:5">
      <c r="A14" s="71" t="s">
        <v>148</v>
      </c>
      <c r="B14" s="71" t="s">
        <v>149</v>
      </c>
      <c r="C14" s="82">
        <v>29.495748</v>
      </c>
      <c r="D14" s="82">
        <v>29.495748</v>
      </c>
      <c r="E14" s="82"/>
    </row>
    <row r="15" ht="26.45" customHeight="true" spans="1:5">
      <c r="A15" s="81" t="s">
        <v>150</v>
      </c>
      <c r="B15" s="76" t="s">
        <v>151</v>
      </c>
      <c r="C15" s="77">
        <v>92.734784</v>
      </c>
      <c r="D15" s="77">
        <f>SUM(D16:D18)</f>
        <v>37.934784</v>
      </c>
      <c r="E15" s="77">
        <v>54.8</v>
      </c>
    </row>
    <row r="16" ht="26.45" customHeight="true" spans="1:5">
      <c r="A16" s="71" t="s">
        <v>152</v>
      </c>
      <c r="B16" s="71" t="s">
        <v>153</v>
      </c>
      <c r="C16" s="82">
        <v>15.087904</v>
      </c>
      <c r="D16" s="82">
        <f>C16-E16</f>
        <v>5.087904</v>
      </c>
      <c r="E16" s="82">
        <v>10</v>
      </c>
    </row>
    <row r="17" ht="26.45" customHeight="true" spans="1:5">
      <c r="A17" s="71" t="s">
        <v>154</v>
      </c>
      <c r="B17" s="71" t="s">
        <v>155</v>
      </c>
      <c r="C17" s="82">
        <v>25.128</v>
      </c>
      <c r="D17" s="82">
        <v>25.128</v>
      </c>
      <c r="E17" s="82"/>
    </row>
    <row r="18" ht="26.45" customHeight="true" spans="1:5">
      <c r="A18" s="71" t="s">
        <v>156</v>
      </c>
      <c r="B18" s="71" t="s">
        <v>157</v>
      </c>
      <c r="C18" s="82">
        <v>7.71888</v>
      </c>
      <c r="D18" s="82">
        <v>7.71888</v>
      </c>
      <c r="E18" s="82"/>
    </row>
    <row r="19" ht="26.45" customHeight="true" spans="1:5">
      <c r="A19" s="71" t="s">
        <v>158</v>
      </c>
      <c r="B19" s="71" t="s">
        <v>159</v>
      </c>
      <c r="C19" s="82">
        <v>2.4</v>
      </c>
      <c r="D19" s="82"/>
      <c r="E19" s="82">
        <v>2.4</v>
      </c>
    </row>
    <row r="20" ht="26.45" customHeight="true" spans="1:5">
      <c r="A20" s="71" t="s">
        <v>160</v>
      </c>
      <c r="B20" s="71" t="s">
        <v>161</v>
      </c>
      <c r="C20" s="82">
        <v>5</v>
      </c>
      <c r="D20" s="82"/>
      <c r="E20" s="82">
        <v>5</v>
      </c>
    </row>
    <row r="21" ht="26.45" customHeight="true" spans="1:5">
      <c r="A21" s="71" t="s">
        <v>162</v>
      </c>
      <c r="B21" s="71" t="s">
        <v>163</v>
      </c>
      <c r="C21" s="82">
        <v>4</v>
      </c>
      <c r="D21" s="82"/>
      <c r="E21" s="82">
        <v>4</v>
      </c>
    </row>
    <row r="22" ht="26.45" customHeight="true" spans="1:5">
      <c r="A22" s="71" t="s">
        <v>164</v>
      </c>
      <c r="B22" s="71" t="s">
        <v>165</v>
      </c>
      <c r="C22" s="82">
        <v>7.2</v>
      </c>
      <c r="D22" s="82"/>
      <c r="E22" s="82">
        <v>7.2</v>
      </c>
    </row>
    <row r="23" ht="26.45" customHeight="true" spans="1:5">
      <c r="A23" s="71" t="s">
        <v>166</v>
      </c>
      <c r="B23" s="71" t="s">
        <v>167</v>
      </c>
      <c r="C23" s="82">
        <v>10</v>
      </c>
      <c r="D23" s="82"/>
      <c r="E23" s="82">
        <v>10</v>
      </c>
    </row>
    <row r="24" ht="26.45" customHeight="true" spans="1:5">
      <c r="A24" s="71" t="s">
        <v>168</v>
      </c>
      <c r="B24" s="71" t="s">
        <v>169</v>
      </c>
      <c r="C24" s="82">
        <v>2.5</v>
      </c>
      <c r="D24" s="82"/>
      <c r="E24" s="82">
        <v>2.5</v>
      </c>
    </row>
    <row r="25" ht="26.45" customHeight="true" spans="1:5">
      <c r="A25" s="71" t="s">
        <v>170</v>
      </c>
      <c r="B25" s="71" t="s">
        <v>171</v>
      </c>
      <c r="C25" s="82">
        <v>7.2</v>
      </c>
      <c r="D25" s="82"/>
      <c r="E25" s="82">
        <v>7.2</v>
      </c>
    </row>
    <row r="26" ht="26.45" customHeight="true" spans="1:5">
      <c r="A26" s="71" t="s">
        <v>172</v>
      </c>
      <c r="B26" s="71" t="s">
        <v>173</v>
      </c>
      <c r="C26" s="82">
        <v>0.5</v>
      </c>
      <c r="D26" s="82"/>
      <c r="E26" s="82">
        <v>0.5</v>
      </c>
    </row>
    <row r="27" ht="26.45" customHeight="true" spans="1:5">
      <c r="A27" s="71" t="s">
        <v>174</v>
      </c>
      <c r="B27" s="71" t="s">
        <v>175</v>
      </c>
      <c r="C27" s="82">
        <v>6</v>
      </c>
      <c r="D27" s="82"/>
      <c r="E27" s="82">
        <v>6</v>
      </c>
    </row>
    <row r="28" ht="22.8" customHeight="true" spans="1:5">
      <c r="A28" s="68" t="s">
        <v>176</v>
      </c>
      <c r="B28" s="68"/>
      <c r="C28" s="84">
        <v>437.634096</v>
      </c>
      <c r="D28" s="84">
        <v>382.834096</v>
      </c>
      <c r="E28" s="84">
        <v>54.8</v>
      </c>
    </row>
  </sheetData>
  <mergeCells count="6">
    <mergeCell ref="A2:E2"/>
    <mergeCell ref="A3:E3"/>
    <mergeCell ref="A4:E4"/>
    <mergeCell ref="A5:B5"/>
    <mergeCell ref="C5:E5"/>
    <mergeCell ref="A28:B28"/>
  </mergeCells>
  <printOptions horizontalCentered="true"/>
  <pageMargins left="0.751388888888889" right="0.751388888888889" top="0.271527777777778" bottom="0.271527777777778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8" sqref="$A8:$XFD10"/>
    </sheetView>
  </sheetViews>
  <sheetFormatPr defaultColWidth="10" defaultRowHeight="14.5" outlineLevelCol="7"/>
  <cols>
    <col min="1" max="1" width="12.3545454545455" customWidth="true"/>
    <col min="2" max="2" width="27.9545454545455" customWidth="true"/>
    <col min="3" max="8" width="13.4818181818182" customWidth="true"/>
    <col min="9" max="9" width="9.76363636363636" customWidth="true"/>
  </cols>
  <sheetData>
    <row r="1" ht="19.8" customHeight="true" spans="1:8">
      <c r="A1" s="64" t="s">
        <v>177</v>
      </c>
      <c r="C1" s="64"/>
      <c r="D1" s="64"/>
      <c r="E1" s="64"/>
      <c r="F1" s="64"/>
      <c r="G1" s="64"/>
      <c r="H1" s="64"/>
    </row>
    <row r="2" ht="38.8" customHeight="true" spans="1:8">
      <c r="A2" s="65" t="s">
        <v>178</v>
      </c>
      <c r="B2" s="65"/>
      <c r="C2" s="65"/>
      <c r="D2" s="65"/>
      <c r="E2" s="65"/>
      <c r="F2" s="65"/>
      <c r="G2" s="65"/>
      <c r="H2" s="65"/>
    </row>
    <row r="3" ht="24.15" customHeight="true" spans="1:8">
      <c r="A3" s="66" t="s">
        <v>2</v>
      </c>
      <c r="B3" s="66"/>
      <c r="C3" s="66"/>
      <c r="D3" s="66"/>
      <c r="E3" s="66"/>
      <c r="F3" s="66"/>
      <c r="G3" s="66"/>
      <c r="H3" s="66"/>
    </row>
    <row r="4" ht="15.5" customHeight="true" spans="3:8">
      <c r="C4" s="67" t="s">
        <v>3</v>
      </c>
      <c r="D4" s="67"/>
      <c r="E4" s="67"/>
      <c r="F4" s="67"/>
      <c r="G4" s="67"/>
      <c r="H4" s="67"/>
    </row>
    <row r="5" ht="31.9" customHeight="true" spans="1:8">
      <c r="A5" s="68" t="s">
        <v>57</v>
      </c>
      <c r="B5" s="68"/>
      <c r="C5" s="68" t="s">
        <v>179</v>
      </c>
      <c r="D5" s="68"/>
      <c r="E5" s="68"/>
      <c r="F5" s="68"/>
      <c r="G5" s="68"/>
      <c r="H5" s="68"/>
    </row>
    <row r="6" ht="30.15" customHeight="true" spans="1:8">
      <c r="A6" s="68" t="s">
        <v>180</v>
      </c>
      <c r="B6" s="68" t="s">
        <v>181</v>
      </c>
      <c r="C6" s="68" t="s">
        <v>182</v>
      </c>
      <c r="D6" s="68" t="s">
        <v>183</v>
      </c>
      <c r="E6" s="68" t="s">
        <v>184</v>
      </c>
      <c r="F6" s="68"/>
      <c r="G6" s="68"/>
      <c r="H6" s="68" t="s">
        <v>185</v>
      </c>
    </row>
    <row r="7" ht="30.15" customHeight="true" spans="1:8">
      <c r="A7" s="68"/>
      <c r="B7" s="68"/>
      <c r="C7" s="68"/>
      <c r="D7" s="68"/>
      <c r="E7" s="68" t="s">
        <v>72</v>
      </c>
      <c r="F7" s="68" t="s">
        <v>186</v>
      </c>
      <c r="G7" s="68" t="s">
        <v>187</v>
      </c>
      <c r="H7" s="68"/>
    </row>
    <row r="8" s="63" customFormat="true" ht="22.9" customHeight="true" spans="1:8">
      <c r="A8" s="70"/>
      <c r="B8" s="70" t="s">
        <v>63</v>
      </c>
      <c r="C8" s="69">
        <v>9</v>
      </c>
      <c r="D8" s="69"/>
      <c r="E8" s="69">
        <v>5</v>
      </c>
      <c r="F8" s="69"/>
      <c r="G8" s="69">
        <v>5</v>
      </c>
      <c r="H8" s="69">
        <v>4</v>
      </c>
    </row>
    <row r="9" s="63" customFormat="true" ht="22.9" customHeight="true" spans="1:8">
      <c r="A9" s="80" t="s">
        <v>188</v>
      </c>
      <c r="B9" s="80" t="s">
        <v>189</v>
      </c>
      <c r="C9" s="69">
        <v>9</v>
      </c>
      <c r="D9" s="69"/>
      <c r="E9" s="69">
        <v>5</v>
      </c>
      <c r="F9" s="69"/>
      <c r="G9" s="69">
        <v>5</v>
      </c>
      <c r="H9" s="69">
        <v>4</v>
      </c>
    </row>
    <row r="10" s="63" customFormat="true" ht="22.9" customHeight="true" spans="1:8">
      <c r="A10" s="81" t="s">
        <v>77</v>
      </c>
      <c r="B10" s="81" t="s">
        <v>89</v>
      </c>
      <c r="C10" s="82">
        <v>9</v>
      </c>
      <c r="D10" s="82"/>
      <c r="E10" s="72">
        <v>5</v>
      </c>
      <c r="F10" s="82"/>
      <c r="G10" s="82">
        <v>5</v>
      </c>
      <c r="H10" s="82">
        <v>4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F19" sqref="F19"/>
    </sheetView>
  </sheetViews>
  <sheetFormatPr defaultColWidth="10" defaultRowHeight="14.5" outlineLevelCol="4"/>
  <cols>
    <col min="1" max="1" width="12.2" customWidth="true"/>
    <col min="2" max="2" width="18.4545454545455" customWidth="true"/>
    <col min="3" max="3" width="12.6636363636364" customWidth="true"/>
    <col min="4" max="4" width="13.4818181818182" customWidth="true"/>
    <col min="5" max="5" width="12.6363636363636" customWidth="true"/>
    <col min="6" max="6" width="9.76363636363636" customWidth="true"/>
  </cols>
  <sheetData>
    <row r="1" ht="20.7" customHeight="true" spans="1:5">
      <c r="A1" s="64" t="s">
        <v>190</v>
      </c>
      <c r="B1" s="64"/>
      <c r="C1" s="64"/>
      <c r="D1" s="64"/>
      <c r="E1" s="64"/>
    </row>
    <row r="2" ht="35.35" customHeight="true" spans="1:5">
      <c r="A2" s="65" t="s">
        <v>191</v>
      </c>
      <c r="B2" s="65"/>
      <c r="C2" s="65"/>
      <c r="D2" s="65"/>
      <c r="E2" s="65"/>
    </row>
    <row r="3" ht="29.3" customHeight="true" spans="1:5">
      <c r="A3" s="66" t="s">
        <v>2</v>
      </c>
      <c r="B3" s="66"/>
      <c r="C3" s="66"/>
      <c r="D3" s="66"/>
      <c r="E3" s="66"/>
    </row>
    <row r="4" ht="16.35" customHeight="true" spans="1:5">
      <c r="A4" s="67" t="s">
        <v>3</v>
      </c>
      <c r="B4" s="67"/>
      <c r="C4" s="67"/>
      <c r="D4" s="67"/>
      <c r="E4" s="67"/>
    </row>
    <row r="5" ht="22.8" customHeight="true" spans="1:5">
      <c r="A5" s="68" t="s">
        <v>102</v>
      </c>
      <c r="B5" s="68" t="s">
        <v>103</v>
      </c>
      <c r="C5" s="68" t="s">
        <v>192</v>
      </c>
      <c r="D5" s="68"/>
      <c r="E5" s="68"/>
    </row>
    <row r="6" ht="22.8" customHeight="true" spans="1:5">
      <c r="A6" s="68"/>
      <c r="B6" s="68"/>
      <c r="C6" s="68" t="s">
        <v>63</v>
      </c>
      <c r="D6" s="68" t="s">
        <v>81</v>
      </c>
      <c r="E6" s="68" t="s">
        <v>82</v>
      </c>
    </row>
    <row r="7" ht="26.45" customHeight="true" spans="1:5">
      <c r="A7" s="76"/>
      <c r="B7" s="76"/>
      <c r="C7" s="77"/>
      <c r="D7" s="77"/>
      <c r="E7" s="77"/>
    </row>
    <row r="8" ht="26.45" customHeight="true" spans="1:5">
      <c r="A8" s="76"/>
      <c r="B8" s="76"/>
      <c r="C8" s="77"/>
      <c r="D8" s="77"/>
      <c r="E8" s="77"/>
    </row>
    <row r="9" ht="26.45" customHeight="true" spans="1:5">
      <c r="A9" s="76"/>
      <c r="B9" s="76"/>
      <c r="C9" s="77"/>
      <c r="D9" s="77"/>
      <c r="E9" s="77"/>
    </row>
    <row r="10" ht="27.6" customHeight="true" spans="1:5">
      <c r="A10" s="68" t="s">
        <v>129</v>
      </c>
      <c r="B10" s="68"/>
      <c r="C10" s="78"/>
      <c r="D10" s="78"/>
      <c r="E10" s="78"/>
    </row>
    <row r="11" ht="27.6" customHeight="true" spans="1:5">
      <c r="A11" s="79" t="s">
        <v>193</v>
      </c>
      <c r="B11" s="79"/>
      <c r="C11" s="79"/>
      <c r="D11" s="79"/>
      <c r="E11" s="79"/>
    </row>
    <row r="12" spans="1:1">
      <c r="A12" t="s">
        <v>194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8" sqref="$A8:$XFD12"/>
    </sheetView>
  </sheetViews>
  <sheetFormatPr defaultColWidth="10" defaultRowHeight="14.5"/>
  <cols>
    <col min="1" max="1" width="9.38181818181818" customWidth="true"/>
    <col min="2" max="2" width="19.1363636363636" customWidth="true"/>
    <col min="3" max="3" width="16.6363636363636" customWidth="true"/>
    <col min="4" max="4" width="9.88181818181818" customWidth="true"/>
    <col min="5" max="5" width="9.76363636363636" customWidth="true"/>
    <col min="6" max="6" width="9.25454545454545" customWidth="true"/>
    <col min="7" max="8" width="11.1363636363636" customWidth="true"/>
    <col min="9" max="9" width="5.38181818181818" customWidth="true"/>
    <col min="10" max="10" width="5.25454545454545" customWidth="true"/>
    <col min="11" max="11" width="4.88181818181818" customWidth="true"/>
    <col min="12" max="12" width="5" customWidth="true"/>
    <col min="13" max="13" width="5.25454545454545" customWidth="true"/>
    <col min="14" max="14" width="5.88181818181818" customWidth="true"/>
    <col min="15" max="15" width="7.75454545454545" customWidth="true"/>
    <col min="16" max="16" width="11.1363636363636" customWidth="true"/>
    <col min="17" max="17" width="5.13636363636364" customWidth="true"/>
    <col min="18" max="18" width="6.63636363636364" customWidth="true"/>
    <col min="19" max="19" width="6.25454545454545" customWidth="true"/>
    <col min="20" max="20" width="6.75454545454545" customWidth="true"/>
    <col min="21" max="21" width="9.76363636363636" customWidth="true"/>
  </cols>
  <sheetData>
    <row r="1" ht="16.35" customHeight="true" spans="1:20">
      <c r="A1" s="64" t="s">
        <v>195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ht="34.5" customHeight="true" spans="1:20">
      <c r="A2" s="65" t="s">
        <v>196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ht="29.3" customHeight="true" spans="1:20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ht="16.35" customHeight="true" spans="1:20">
      <c r="A4" s="67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ht="24.15" customHeight="true" spans="1:20">
      <c r="A5" s="68" t="s">
        <v>197</v>
      </c>
      <c r="B5" s="68" t="s">
        <v>198</v>
      </c>
      <c r="C5" s="68" t="s">
        <v>199</v>
      </c>
      <c r="D5" s="68" t="s">
        <v>63</v>
      </c>
      <c r="E5" s="68" t="s">
        <v>200</v>
      </c>
      <c r="F5" s="68"/>
      <c r="G5" s="68"/>
      <c r="H5" s="68"/>
      <c r="I5" s="68"/>
      <c r="J5" s="68"/>
      <c r="K5" s="68"/>
      <c r="L5" s="68"/>
      <c r="M5" s="68" t="s">
        <v>201</v>
      </c>
      <c r="N5" s="68"/>
      <c r="O5" s="68"/>
      <c r="P5" s="68"/>
      <c r="Q5" s="68"/>
      <c r="R5" s="68"/>
      <c r="S5" s="68"/>
      <c r="T5" s="68"/>
    </row>
    <row r="6" ht="40.5" customHeight="true" spans="1:20">
      <c r="A6" s="68"/>
      <c r="B6" s="68"/>
      <c r="C6" s="68"/>
      <c r="D6" s="68"/>
      <c r="E6" s="73" t="s">
        <v>72</v>
      </c>
      <c r="F6" s="68" t="s">
        <v>202</v>
      </c>
      <c r="G6" s="68"/>
      <c r="H6" s="68"/>
      <c r="I6" s="68" t="s">
        <v>203</v>
      </c>
      <c r="J6" s="68" t="s">
        <v>204</v>
      </c>
      <c r="K6" s="68" t="s">
        <v>205</v>
      </c>
      <c r="L6" s="68" t="s">
        <v>206</v>
      </c>
      <c r="M6" s="68" t="s">
        <v>72</v>
      </c>
      <c r="N6" s="68" t="s">
        <v>202</v>
      </c>
      <c r="O6" s="68"/>
      <c r="P6" s="68"/>
      <c r="Q6" s="68" t="s">
        <v>203</v>
      </c>
      <c r="R6" s="68" t="s">
        <v>204</v>
      </c>
      <c r="S6" s="68" t="s">
        <v>205</v>
      </c>
      <c r="T6" s="68" t="s">
        <v>206</v>
      </c>
    </row>
    <row r="7" ht="40.5" customHeight="true" spans="1:20">
      <c r="A7" s="68"/>
      <c r="B7" s="68"/>
      <c r="C7" s="68"/>
      <c r="D7" s="68"/>
      <c r="E7" s="73"/>
      <c r="F7" s="68" t="s">
        <v>72</v>
      </c>
      <c r="G7" s="73" t="s">
        <v>207</v>
      </c>
      <c r="H7" s="74" t="s">
        <v>208</v>
      </c>
      <c r="I7" s="68"/>
      <c r="J7" s="68"/>
      <c r="K7" s="68"/>
      <c r="L7" s="68"/>
      <c r="M7" s="68"/>
      <c r="N7" s="68" t="s">
        <v>72</v>
      </c>
      <c r="O7" s="68" t="s">
        <v>207</v>
      </c>
      <c r="P7" s="75" t="s">
        <v>208</v>
      </c>
      <c r="Q7" s="68"/>
      <c r="R7" s="68"/>
      <c r="S7" s="68"/>
      <c r="T7" s="68"/>
    </row>
    <row r="8" s="63" customFormat="true" ht="27.6" customHeight="true" spans="1:20">
      <c r="A8" s="7" t="s">
        <v>75</v>
      </c>
      <c r="B8" s="7"/>
      <c r="C8" s="7"/>
      <c r="D8" s="69">
        <v>5.25</v>
      </c>
      <c r="E8" s="69">
        <v>5.25</v>
      </c>
      <c r="F8" s="69">
        <v>5.25</v>
      </c>
      <c r="G8" s="69"/>
      <c r="H8" s="69">
        <v>5.25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</row>
    <row r="9" s="63" customFormat="true" ht="22.35" customHeight="true" spans="1:20">
      <c r="A9" s="70" t="s">
        <v>88</v>
      </c>
      <c r="B9" s="70"/>
      <c r="C9" s="70"/>
      <c r="D9" s="69">
        <v>5.25</v>
      </c>
      <c r="E9" s="69">
        <v>5.25</v>
      </c>
      <c r="F9" s="69">
        <v>5.25</v>
      </c>
      <c r="G9" s="69"/>
      <c r="H9" s="69">
        <v>5.25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="63" customFormat="true" ht="24.2" customHeight="true" spans="1:20">
      <c r="A10" s="70" t="s">
        <v>209</v>
      </c>
      <c r="B10" s="70"/>
      <c r="C10" s="70"/>
      <c r="D10" s="69">
        <v>5.25</v>
      </c>
      <c r="E10" s="69">
        <v>5.25</v>
      </c>
      <c r="F10" s="69">
        <v>5.25</v>
      </c>
      <c r="G10" s="69"/>
      <c r="H10" s="69">
        <v>5.25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="63" customFormat="true" ht="22.35" customHeight="true" spans="1:20">
      <c r="A11" s="70" t="s">
        <v>210</v>
      </c>
      <c r="B11" s="70"/>
      <c r="C11" s="70"/>
      <c r="D11" s="69">
        <v>5.25</v>
      </c>
      <c r="E11" s="69">
        <v>5.25</v>
      </c>
      <c r="F11" s="69">
        <v>5.25</v>
      </c>
      <c r="G11" s="69"/>
      <c r="H11" s="69">
        <v>5.25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="63" customFormat="true" ht="22.35" customHeight="true" spans="1:20">
      <c r="A12" s="71" t="s">
        <v>85</v>
      </c>
      <c r="B12" s="71" t="s">
        <v>211</v>
      </c>
      <c r="C12" s="71" t="s">
        <v>78</v>
      </c>
      <c r="D12" s="72">
        <v>5.25</v>
      </c>
      <c r="E12" s="71">
        <v>5.25</v>
      </c>
      <c r="F12" s="72">
        <v>5.25</v>
      </c>
      <c r="G12" s="72"/>
      <c r="H12" s="72">
        <v>5.25</v>
      </c>
      <c r="I12" s="72"/>
      <c r="J12" s="72"/>
      <c r="K12" s="72"/>
      <c r="L12" s="72"/>
      <c r="M12" s="71"/>
      <c r="N12" s="72"/>
      <c r="O12" s="72"/>
      <c r="P12" s="72"/>
      <c r="Q12" s="72"/>
      <c r="R12" s="72"/>
      <c r="S12" s="72"/>
      <c r="T12" s="72"/>
    </row>
  </sheetData>
  <mergeCells count="25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true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24" sqref="F24"/>
    </sheetView>
  </sheetViews>
  <sheetFormatPr defaultColWidth="9.10909090909091" defaultRowHeight="13.5" outlineLevelCol="7"/>
  <cols>
    <col min="1" max="3" width="3.10909090909091" style="42" customWidth="true"/>
    <col min="4" max="4" width="37.3363636363636" style="42" customWidth="true"/>
    <col min="5" max="7" width="16" style="42" customWidth="true"/>
    <col min="8" max="8" width="9.77272727272727" style="42" customWidth="true"/>
    <col min="9" max="16384" width="9.10909090909091" style="42"/>
  </cols>
  <sheetData>
    <row r="1" s="42" customFormat="true" ht="12.75" customHeight="true" spans="1:8">
      <c r="A1" s="46" t="s">
        <v>212</v>
      </c>
      <c r="G1" s="59"/>
      <c r="H1" s="60"/>
    </row>
    <row r="2" s="43" customFormat="true" ht="29" customHeight="true" spans="1:8">
      <c r="A2" s="47" t="s">
        <v>213</v>
      </c>
      <c r="B2" s="47"/>
      <c r="C2" s="47"/>
      <c r="D2" s="47"/>
      <c r="E2" s="47"/>
      <c r="F2" s="47"/>
      <c r="G2" s="47"/>
      <c r="H2" s="60"/>
    </row>
    <row r="3" s="42" customFormat="true" ht="12.75" customHeight="true" spans="7:8">
      <c r="G3" s="59"/>
      <c r="H3" s="60"/>
    </row>
    <row r="4" s="42" customFormat="true" ht="24" customHeight="true" spans="1:8">
      <c r="A4" s="45" t="s">
        <v>2</v>
      </c>
      <c r="G4" s="59" t="s">
        <v>214</v>
      </c>
      <c r="H4" s="60"/>
    </row>
    <row r="5" s="42" customFormat="true" ht="22" customHeight="true" spans="1:8">
      <c r="A5" s="48" t="s">
        <v>92</v>
      </c>
      <c r="B5" s="49"/>
      <c r="C5" s="49"/>
      <c r="D5" s="49"/>
      <c r="E5" s="61" t="s">
        <v>215</v>
      </c>
      <c r="F5" s="61"/>
      <c r="G5" s="61"/>
      <c r="H5" s="60"/>
    </row>
    <row r="6" s="42" customFormat="true" ht="15.6" customHeight="true" spans="1:8">
      <c r="A6" s="50" t="s">
        <v>216</v>
      </c>
      <c r="B6" s="51"/>
      <c r="C6" s="51"/>
      <c r="D6" s="52" t="s">
        <v>103</v>
      </c>
      <c r="E6" s="51" t="s">
        <v>63</v>
      </c>
      <c r="F6" s="51" t="s">
        <v>81</v>
      </c>
      <c r="G6" s="51" t="s">
        <v>82</v>
      </c>
      <c r="H6" s="60"/>
    </row>
    <row r="7" s="42" customFormat="true" ht="15.6" customHeight="true" spans="1:8">
      <c r="A7" s="50"/>
      <c r="B7" s="51"/>
      <c r="C7" s="51"/>
      <c r="D7" s="52"/>
      <c r="E7" s="51"/>
      <c r="F7" s="51"/>
      <c r="G7" s="51"/>
      <c r="H7" s="60"/>
    </row>
    <row r="8" s="42" customFormat="true" ht="15.6" customHeight="true" spans="1:8">
      <c r="A8" s="53"/>
      <c r="B8" s="54"/>
      <c r="C8" s="54"/>
      <c r="D8" s="55"/>
      <c r="E8" s="51"/>
      <c r="F8" s="51"/>
      <c r="G8" s="51"/>
      <c r="H8" s="60"/>
    </row>
    <row r="9" s="42" customFormat="true" ht="26" customHeight="true" spans="1:8">
      <c r="A9" s="56" t="s">
        <v>217</v>
      </c>
      <c r="B9" s="57"/>
      <c r="C9" s="57"/>
      <c r="D9" s="57"/>
      <c r="E9" s="52" t="s">
        <v>218</v>
      </c>
      <c r="F9" s="52" t="s">
        <v>219</v>
      </c>
      <c r="G9" s="52" t="s">
        <v>220</v>
      </c>
      <c r="H9" s="60"/>
    </row>
    <row r="10" s="42" customFormat="true" ht="26" customHeight="true" spans="1:8">
      <c r="A10" s="56" t="s">
        <v>63</v>
      </c>
      <c r="B10" s="57"/>
      <c r="C10" s="57"/>
      <c r="D10" s="57"/>
      <c r="E10" s="62">
        <v>0</v>
      </c>
      <c r="F10" s="62">
        <v>0</v>
      </c>
      <c r="G10" s="62">
        <v>0</v>
      </c>
      <c r="H10" s="60"/>
    </row>
    <row r="11" s="44" customFormat="true" ht="15.6" customHeight="true" spans="1:8">
      <c r="A11" s="58" t="s">
        <v>194</v>
      </c>
      <c r="B11" s="58"/>
      <c r="C11" s="58"/>
      <c r="D11" s="58"/>
      <c r="E11" s="58"/>
      <c r="F11" s="58"/>
      <c r="G11" s="58"/>
      <c r="H11" s="60"/>
    </row>
    <row r="12" s="45" customFormat="true" ht="12" customHeight="true" spans="8:8">
      <c r="H12" s="60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T8" sqref="T8"/>
    </sheetView>
  </sheetViews>
  <sheetFormatPr defaultColWidth="9" defaultRowHeight="14.5"/>
  <cols>
    <col min="1" max="1" width="7.36363636363636" customWidth="true"/>
    <col min="2" max="2" width="14.0909090909091" customWidth="true"/>
    <col min="3" max="3" width="7.18181818181818" customWidth="true"/>
    <col min="4" max="5" width="7.72727272727273" customWidth="true"/>
    <col min="6" max="6" width="13.5454545454545" customWidth="true"/>
    <col min="7" max="7" width="8.81818181818182" customWidth="true"/>
    <col min="8" max="8" width="7.18181818181818" customWidth="true"/>
    <col min="9" max="9" width="8.90909090909091" customWidth="true"/>
    <col min="10" max="10" width="8.81818181818182" customWidth="true"/>
    <col min="11" max="11" width="8.09090909090909" customWidth="true"/>
    <col min="12" max="12" width="7.54545454545455" customWidth="true"/>
    <col min="13" max="13" width="4.09090909090909" customWidth="true"/>
  </cols>
  <sheetData>
    <row r="1" spans="1:13">
      <c r="A1" s="6" t="s">
        <v>221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32" t="s">
        <v>222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29" t="s">
        <v>214</v>
      </c>
      <c r="M4" s="29"/>
    </row>
    <row r="5" spans="1:13">
      <c r="A5" s="7" t="s">
        <v>223</v>
      </c>
      <c r="B5" s="7" t="s">
        <v>224</v>
      </c>
      <c r="C5" s="7" t="s">
        <v>225</v>
      </c>
      <c r="D5" s="7" t="s">
        <v>226</v>
      </c>
      <c r="E5" s="7" t="s">
        <v>227</v>
      </c>
      <c r="F5" s="7"/>
      <c r="G5" s="7"/>
      <c r="H5" s="7"/>
      <c r="I5" s="7"/>
      <c r="J5" s="7"/>
      <c r="K5" s="7"/>
      <c r="L5" s="7"/>
      <c r="M5" s="7"/>
    </row>
    <row r="6" ht="24" spans="1:13">
      <c r="A6" s="14"/>
      <c r="B6" s="14"/>
      <c r="C6" s="14"/>
      <c r="D6" s="14"/>
      <c r="E6" s="14" t="s">
        <v>228</v>
      </c>
      <c r="F6" s="14" t="s">
        <v>229</v>
      </c>
      <c r="G6" s="14" t="s">
        <v>230</v>
      </c>
      <c r="H6" s="14" t="s">
        <v>231</v>
      </c>
      <c r="I6" s="14" t="s">
        <v>232</v>
      </c>
      <c r="J6" s="14" t="s">
        <v>233</v>
      </c>
      <c r="K6" s="14" t="s">
        <v>234</v>
      </c>
      <c r="L6" s="14" t="s">
        <v>235</v>
      </c>
      <c r="M6" s="14" t="s">
        <v>236</v>
      </c>
    </row>
    <row r="7" ht="77" spans="1:13">
      <c r="A7" s="33">
        <v>320011</v>
      </c>
      <c r="B7" s="33" t="s">
        <v>211</v>
      </c>
      <c r="C7" s="34">
        <v>5.25</v>
      </c>
      <c r="D7" s="33" t="s">
        <v>237</v>
      </c>
      <c r="E7" s="35" t="s">
        <v>238</v>
      </c>
      <c r="F7" s="35" t="s">
        <v>239</v>
      </c>
      <c r="G7" s="35" t="s">
        <v>240</v>
      </c>
      <c r="H7" s="35">
        <v>5.25</v>
      </c>
      <c r="I7" s="35" t="s">
        <v>241</v>
      </c>
      <c r="J7" s="35" t="s">
        <v>242</v>
      </c>
      <c r="K7" s="35" t="s">
        <v>243</v>
      </c>
      <c r="L7" s="38" t="s">
        <v>244</v>
      </c>
      <c r="M7" s="40" t="s">
        <v>245</v>
      </c>
    </row>
    <row r="8" ht="99" spans="1:13">
      <c r="A8" s="33"/>
      <c r="B8" s="33"/>
      <c r="C8" s="34"/>
      <c r="D8" s="33"/>
      <c r="E8" s="35"/>
      <c r="F8" s="35" t="s">
        <v>246</v>
      </c>
      <c r="G8" s="35" t="s">
        <v>247</v>
      </c>
      <c r="H8" s="35">
        <v>0</v>
      </c>
      <c r="I8" s="35" t="s">
        <v>248</v>
      </c>
      <c r="J8" s="35" t="s">
        <v>249</v>
      </c>
      <c r="K8" s="35" t="s">
        <v>250</v>
      </c>
      <c r="L8" s="38" t="s">
        <v>251</v>
      </c>
      <c r="M8" s="40" t="s">
        <v>245</v>
      </c>
    </row>
    <row r="9" ht="99" spans="1:13">
      <c r="A9" s="33"/>
      <c r="B9" s="33"/>
      <c r="C9" s="34"/>
      <c r="D9" s="33"/>
      <c r="E9" s="35"/>
      <c r="F9" s="35" t="s">
        <v>252</v>
      </c>
      <c r="G9" s="35" t="s">
        <v>253</v>
      </c>
      <c r="H9" s="35">
        <v>0</v>
      </c>
      <c r="I9" s="35" t="s">
        <v>254</v>
      </c>
      <c r="J9" s="35" t="s">
        <v>249</v>
      </c>
      <c r="K9" s="35" t="s">
        <v>250</v>
      </c>
      <c r="L9" s="38" t="s">
        <v>251</v>
      </c>
      <c r="M9" s="40" t="s">
        <v>245</v>
      </c>
    </row>
    <row r="10" ht="60" spans="1:13">
      <c r="A10" s="33"/>
      <c r="B10" s="33"/>
      <c r="C10" s="34"/>
      <c r="D10" s="33"/>
      <c r="E10" s="35" t="s">
        <v>255</v>
      </c>
      <c r="F10" s="35" t="s">
        <v>256</v>
      </c>
      <c r="G10" s="36" t="s">
        <v>257</v>
      </c>
      <c r="H10" s="37" t="s">
        <v>258</v>
      </c>
      <c r="I10" s="37" t="s">
        <v>259</v>
      </c>
      <c r="J10" s="37" t="s">
        <v>260</v>
      </c>
      <c r="K10" s="37" t="s">
        <v>261</v>
      </c>
      <c r="L10" s="37" t="s">
        <v>258</v>
      </c>
      <c r="M10" s="41" t="s">
        <v>262</v>
      </c>
    </row>
    <row r="11" ht="72" spans="1:13">
      <c r="A11" s="33"/>
      <c r="B11" s="33"/>
      <c r="C11" s="34"/>
      <c r="D11" s="33"/>
      <c r="E11" s="35"/>
      <c r="F11" s="35" t="s">
        <v>263</v>
      </c>
      <c r="G11" s="37" t="s">
        <v>264</v>
      </c>
      <c r="H11" s="37" t="s">
        <v>265</v>
      </c>
      <c r="I11" s="37">
        <v>100</v>
      </c>
      <c r="J11" s="37" t="s">
        <v>266</v>
      </c>
      <c r="K11" s="37" t="s">
        <v>250</v>
      </c>
      <c r="L11" s="37" t="s">
        <v>265</v>
      </c>
      <c r="M11" s="35" t="s">
        <v>245</v>
      </c>
    </row>
    <row r="12" ht="96" spans="1:13">
      <c r="A12" s="33"/>
      <c r="B12" s="33"/>
      <c r="C12" s="34"/>
      <c r="D12" s="33"/>
      <c r="E12" s="35"/>
      <c r="F12" s="35" t="s">
        <v>267</v>
      </c>
      <c r="G12" s="37" t="s">
        <v>268</v>
      </c>
      <c r="H12" s="37" t="s">
        <v>269</v>
      </c>
      <c r="I12" s="37" t="s">
        <v>270</v>
      </c>
      <c r="J12" s="39" t="s">
        <v>271</v>
      </c>
      <c r="K12" s="37" t="s">
        <v>272</v>
      </c>
      <c r="L12" s="37" t="s">
        <v>269</v>
      </c>
      <c r="M12" s="35" t="s">
        <v>245</v>
      </c>
    </row>
    <row r="13" ht="84" spans="1:13">
      <c r="A13" s="33"/>
      <c r="B13" s="33"/>
      <c r="C13" s="34"/>
      <c r="D13" s="33"/>
      <c r="E13" s="35" t="s">
        <v>273</v>
      </c>
      <c r="F13" s="35" t="s">
        <v>274</v>
      </c>
      <c r="G13" s="37" t="s">
        <v>275</v>
      </c>
      <c r="H13" s="37" t="s">
        <v>276</v>
      </c>
      <c r="I13" s="37" t="s">
        <v>277</v>
      </c>
      <c r="J13" s="39" t="s">
        <v>278</v>
      </c>
      <c r="K13" s="37" t="s">
        <v>279</v>
      </c>
      <c r="L13" s="37" t="s">
        <v>269</v>
      </c>
      <c r="M13" s="35" t="s">
        <v>280</v>
      </c>
    </row>
    <row r="14" ht="72" spans="1:13">
      <c r="A14" s="33"/>
      <c r="B14" s="33"/>
      <c r="C14" s="34"/>
      <c r="D14" s="33"/>
      <c r="E14" s="35"/>
      <c r="F14" s="35" t="s">
        <v>281</v>
      </c>
      <c r="G14" s="36" t="s">
        <v>282</v>
      </c>
      <c r="H14" s="37" t="s">
        <v>276</v>
      </c>
      <c r="I14" s="36" t="s">
        <v>283</v>
      </c>
      <c r="J14" s="36" t="s">
        <v>284</v>
      </c>
      <c r="K14" s="37" t="s">
        <v>279</v>
      </c>
      <c r="L14" s="37" t="s">
        <v>269</v>
      </c>
      <c r="M14" s="35" t="s">
        <v>280</v>
      </c>
    </row>
    <row r="15" ht="72" spans="1:13">
      <c r="A15" s="33"/>
      <c r="B15" s="33"/>
      <c r="C15" s="34"/>
      <c r="D15" s="33"/>
      <c r="E15" s="35"/>
      <c r="F15" s="35" t="s">
        <v>285</v>
      </c>
      <c r="G15" s="37" t="s">
        <v>286</v>
      </c>
      <c r="H15" s="37" t="s">
        <v>276</v>
      </c>
      <c r="I15" s="37" t="s">
        <v>287</v>
      </c>
      <c r="J15" s="37" t="s">
        <v>288</v>
      </c>
      <c r="K15" s="37" t="s">
        <v>279</v>
      </c>
      <c r="L15" s="37" t="s">
        <v>269</v>
      </c>
      <c r="M15" s="35" t="s">
        <v>280</v>
      </c>
    </row>
    <row r="16" ht="72" spans="1:13">
      <c r="A16" s="33"/>
      <c r="B16" s="33"/>
      <c r="C16" s="34"/>
      <c r="D16" s="33"/>
      <c r="E16" s="35"/>
      <c r="F16" s="35" t="s">
        <v>289</v>
      </c>
      <c r="G16" s="37" t="s">
        <v>290</v>
      </c>
      <c r="H16" s="37" t="s">
        <v>276</v>
      </c>
      <c r="I16" s="37" t="s">
        <v>291</v>
      </c>
      <c r="J16" s="37" t="s">
        <v>292</v>
      </c>
      <c r="K16" s="37" t="s">
        <v>279</v>
      </c>
      <c r="L16" s="37" t="s">
        <v>269</v>
      </c>
      <c r="M16" s="35" t="s">
        <v>280</v>
      </c>
    </row>
    <row r="17" ht="84" spans="1:13">
      <c r="A17" s="33"/>
      <c r="B17" s="33"/>
      <c r="C17" s="34"/>
      <c r="D17" s="33"/>
      <c r="E17" s="35" t="s">
        <v>293</v>
      </c>
      <c r="F17" s="35" t="s">
        <v>294</v>
      </c>
      <c r="G17" s="37" t="s">
        <v>295</v>
      </c>
      <c r="H17" s="35">
        <v>90</v>
      </c>
      <c r="I17" s="37" t="s">
        <v>296</v>
      </c>
      <c r="J17" s="37" t="s">
        <v>297</v>
      </c>
      <c r="K17" s="37" t="s">
        <v>250</v>
      </c>
      <c r="L17" s="38" t="s">
        <v>251</v>
      </c>
      <c r="M17" s="35" t="s">
        <v>245</v>
      </c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topLeftCell="G1" workbookViewId="0">
      <selection activeCell="P45" sqref="P45"/>
    </sheetView>
  </sheetViews>
  <sheetFormatPr defaultColWidth="6.75454545454545" defaultRowHeight="13"/>
  <cols>
    <col min="1" max="1" width="7.38181818181818" style="2" customWidth="true"/>
    <col min="2" max="2" width="6.37272727272727" style="2" customWidth="true"/>
    <col min="3" max="3" width="8.25454545454545" style="2" customWidth="true"/>
    <col min="4" max="4" width="8.13636363636364" style="2" customWidth="true"/>
    <col min="5" max="5" width="5.75454545454545" style="2" customWidth="true"/>
    <col min="6" max="6" width="6.25454545454545" style="2" customWidth="true"/>
    <col min="7" max="7" width="3.88181818181818" style="2" customWidth="true"/>
    <col min="8" max="8" width="6.25454545454545" style="2" customWidth="true"/>
    <col min="9" max="9" width="6.5" style="3" customWidth="true"/>
    <col min="10" max="10" width="7.75454545454545" style="2" customWidth="true"/>
    <col min="11" max="11" width="7.38181818181818" style="2" customWidth="true"/>
    <col min="12" max="12" width="35.7545454545455" style="2" customWidth="true"/>
    <col min="13" max="13" width="15.7545454545455" style="2" customWidth="true"/>
    <col min="14" max="14" width="28.7545454545455" style="2" customWidth="true"/>
    <col min="15" max="15" width="9.75454545454545" style="2" customWidth="true"/>
    <col min="16" max="34" width="9" style="2" customWidth="true"/>
    <col min="35" max="16384" width="7" style="2"/>
  </cols>
  <sheetData>
    <row r="1" ht="20" customHeight="true" spans="1:1">
      <c r="A1" s="2" t="s">
        <v>298</v>
      </c>
    </row>
    <row r="2" s="1" customFormat="true" ht="42.25" customHeight="true" spans="1:20">
      <c r="A2" s="4" t="s">
        <v>299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true" ht="23.25" customHeight="true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true" ht="16.35" customHeight="true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29" t="s">
        <v>214</v>
      </c>
      <c r="S4" s="29"/>
      <c r="T4" s="29"/>
    </row>
    <row r="5" s="1" customFormat="true" ht="18.1" customHeight="true" spans="1:20">
      <c r="A5" s="7" t="s">
        <v>180</v>
      </c>
      <c r="B5" s="7" t="s">
        <v>181</v>
      </c>
      <c r="C5" s="7" t="s">
        <v>300</v>
      </c>
      <c r="D5" s="7"/>
      <c r="E5" s="7"/>
      <c r="F5" s="7"/>
      <c r="G5" s="7"/>
      <c r="H5" s="7"/>
      <c r="I5" s="7"/>
      <c r="J5" s="14" t="s">
        <v>301</v>
      </c>
      <c r="K5" s="7" t="s">
        <v>302</v>
      </c>
      <c r="L5" s="15" t="s">
        <v>303</v>
      </c>
      <c r="M5" s="15"/>
      <c r="N5" s="15"/>
      <c r="O5" s="15"/>
      <c r="P5" s="15"/>
      <c r="Q5" s="15"/>
      <c r="R5" s="15"/>
      <c r="S5" s="15"/>
      <c r="T5" s="15"/>
    </row>
    <row r="6" s="1" customFormat="true" ht="18.95" customHeight="true" spans="1:20">
      <c r="A6" s="7"/>
      <c r="B6" s="7"/>
      <c r="C6" s="7" t="s">
        <v>304</v>
      </c>
      <c r="D6" s="7" t="s">
        <v>305</v>
      </c>
      <c r="E6" s="7"/>
      <c r="F6" s="7"/>
      <c r="G6" s="7"/>
      <c r="H6" s="7" t="s">
        <v>306</v>
      </c>
      <c r="I6" s="7"/>
      <c r="J6" s="16"/>
      <c r="K6" s="7"/>
      <c r="L6" s="15"/>
      <c r="M6" s="15"/>
      <c r="N6" s="15"/>
      <c r="O6" s="15"/>
      <c r="P6" s="15"/>
      <c r="Q6" s="15"/>
      <c r="R6" s="15"/>
      <c r="S6" s="15"/>
      <c r="T6" s="15"/>
    </row>
    <row r="7" s="1" customFormat="true" ht="31.05" customHeight="true" spans="1:20">
      <c r="A7" s="7"/>
      <c r="B7" s="7"/>
      <c r="C7" s="7"/>
      <c r="D7" s="7" t="s">
        <v>202</v>
      </c>
      <c r="E7" s="7" t="s">
        <v>307</v>
      </c>
      <c r="F7" s="7" t="s">
        <v>308</v>
      </c>
      <c r="G7" s="7" t="s">
        <v>309</v>
      </c>
      <c r="H7" s="7" t="s">
        <v>81</v>
      </c>
      <c r="I7" s="7" t="s">
        <v>82</v>
      </c>
      <c r="J7" s="17"/>
      <c r="K7" s="7"/>
      <c r="L7" s="7" t="s">
        <v>228</v>
      </c>
      <c r="M7" s="7" t="s">
        <v>229</v>
      </c>
      <c r="N7" s="7" t="s">
        <v>230</v>
      </c>
      <c r="O7" s="7" t="s">
        <v>235</v>
      </c>
      <c r="P7" s="7" t="s">
        <v>231</v>
      </c>
      <c r="Q7" s="7" t="s">
        <v>310</v>
      </c>
      <c r="R7" s="7" t="s">
        <v>311</v>
      </c>
      <c r="S7" s="7" t="s">
        <v>312</v>
      </c>
      <c r="T7" s="7" t="s">
        <v>236</v>
      </c>
    </row>
    <row r="8" s="2" customFormat="true" ht="104" spans="1:20">
      <c r="A8" s="8">
        <v>320011</v>
      </c>
      <c r="B8" s="8" t="s">
        <v>78</v>
      </c>
      <c r="C8" s="9">
        <v>442.88</v>
      </c>
      <c r="D8" s="9">
        <v>442.88</v>
      </c>
      <c r="E8" s="9"/>
      <c r="F8" s="9"/>
      <c r="G8" s="9"/>
      <c r="H8" s="9">
        <v>437.63</v>
      </c>
      <c r="I8" s="9">
        <v>5.25</v>
      </c>
      <c r="J8" s="9" t="s">
        <v>313</v>
      </c>
      <c r="K8" s="18" t="s">
        <v>314</v>
      </c>
      <c r="L8" s="19" t="s">
        <v>238</v>
      </c>
      <c r="M8" s="21" t="s">
        <v>239</v>
      </c>
      <c r="N8" s="22" t="s">
        <v>315</v>
      </c>
      <c r="O8" s="23" t="s">
        <v>244</v>
      </c>
      <c r="P8" s="23">
        <v>437.63</v>
      </c>
      <c r="Q8" s="23" t="s">
        <v>243</v>
      </c>
      <c r="R8" s="23" t="s">
        <v>316</v>
      </c>
      <c r="S8" s="23" t="s">
        <v>317</v>
      </c>
      <c r="T8" s="23">
        <v>5</v>
      </c>
    </row>
    <row r="9" s="2" customFormat="true" ht="104" spans="1:20">
      <c r="A9" s="10"/>
      <c r="B9" s="10"/>
      <c r="C9" s="11"/>
      <c r="D9" s="11"/>
      <c r="E9" s="11"/>
      <c r="F9" s="11"/>
      <c r="G9" s="11"/>
      <c r="H9" s="11"/>
      <c r="I9" s="11"/>
      <c r="J9" s="11"/>
      <c r="K9" s="20"/>
      <c r="L9" s="19"/>
      <c r="M9" s="24"/>
      <c r="N9" s="23" t="s">
        <v>318</v>
      </c>
      <c r="O9" s="23" t="s">
        <v>244</v>
      </c>
      <c r="P9" s="23">
        <f>I8</f>
        <v>5.25</v>
      </c>
      <c r="Q9" s="23" t="s">
        <v>243</v>
      </c>
      <c r="R9" s="23" t="s">
        <v>316</v>
      </c>
      <c r="S9" s="23" t="s">
        <v>319</v>
      </c>
      <c r="T9" s="23">
        <v>5</v>
      </c>
    </row>
    <row r="10" ht="104" spans="1:20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0"/>
      <c r="L10" s="19"/>
      <c r="M10" s="19" t="s">
        <v>246</v>
      </c>
      <c r="N10" s="25" t="s">
        <v>320</v>
      </c>
      <c r="O10" s="12" t="s">
        <v>251</v>
      </c>
      <c r="P10" s="26">
        <v>0</v>
      </c>
      <c r="Q10" s="12" t="s">
        <v>250</v>
      </c>
      <c r="R10" s="30" t="s">
        <v>321</v>
      </c>
      <c r="S10" s="25" t="s">
        <v>322</v>
      </c>
      <c r="T10" s="31">
        <v>5</v>
      </c>
    </row>
    <row r="11" ht="104" spans="1:20">
      <c r="A11" s="10"/>
      <c r="B11" s="10"/>
      <c r="C11" s="11"/>
      <c r="D11" s="11"/>
      <c r="E11" s="11"/>
      <c r="F11" s="11"/>
      <c r="G11" s="11"/>
      <c r="H11" s="11"/>
      <c r="I11" s="11"/>
      <c r="J11" s="11"/>
      <c r="K11" s="10"/>
      <c r="L11" s="19"/>
      <c r="M11" s="19" t="s">
        <v>252</v>
      </c>
      <c r="N11" s="27" t="s">
        <v>320</v>
      </c>
      <c r="O11" s="12" t="s">
        <v>251</v>
      </c>
      <c r="P11" s="27">
        <v>0</v>
      </c>
      <c r="Q11" s="12" t="s">
        <v>250</v>
      </c>
      <c r="R11" s="27" t="s">
        <v>321</v>
      </c>
      <c r="S11" s="28" t="s">
        <v>322</v>
      </c>
      <c r="T11" s="23">
        <v>5</v>
      </c>
    </row>
    <row r="12" ht="78" spans="1:20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0"/>
      <c r="L12" s="19" t="s">
        <v>255</v>
      </c>
      <c r="M12" s="19" t="s">
        <v>256</v>
      </c>
      <c r="N12" s="27" t="s">
        <v>323</v>
      </c>
      <c r="O12" s="27" t="s">
        <v>265</v>
      </c>
      <c r="P12" s="27">
        <v>100</v>
      </c>
      <c r="Q12" s="27" t="s">
        <v>250</v>
      </c>
      <c r="R12" s="27" t="s">
        <v>324</v>
      </c>
      <c r="S12" s="28" t="s">
        <v>325</v>
      </c>
      <c r="T12" s="23">
        <v>15</v>
      </c>
    </row>
    <row r="13" ht="78" spans="1:20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0"/>
      <c r="L13" s="19"/>
      <c r="M13" s="19" t="s">
        <v>263</v>
      </c>
      <c r="N13" s="27" t="s">
        <v>326</v>
      </c>
      <c r="O13" s="27" t="s">
        <v>265</v>
      </c>
      <c r="P13" s="27">
        <v>100</v>
      </c>
      <c r="Q13" s="27" t="s">
        <v>250</v>
      </c>
      <c r="R13" s="27" t="s">
        <v>327</v>
      </c>
      <c r="S13" s="28" t="s">
        <v>325</v>
      </c>
      <c r="T13" s="23">
        <v>15</v>
      </c>
    </row>
    <row r="14" ht="91" spans="1:20">
      <c r="A14" s="10"/>
      <c r="B14" s="10"/>
      <c r="C14" s="11"/>
      <c r="D14" s="11"/>
      <c r="E14" s="11"/>
      <c r="F14" s="11"/>
      <c r="G14" s="11"/>
      <c r="H14" s="11"/>
      <c r="I14" s="11"/>
      <c r="J14" s="11"/>
      <c r="K14" s="10"/>
      <c r="L14" s="19"/>
      <c r="M14" s="19" t="s">
        <v>267</v>
      </c>
      <c r="N14" s="27" t="s">
        <v>328</v>
      </c>
      <c r="O14" s="27" t="s">
        <v>265</v>
      </c>
      <c r="P14" s="27">
        <v>100</v>
      </c>
      <c r="Q14" s="27" t="s">
        <v>250</v>
      </c>
      <c r="R14" s="27" t="s">
        <v>329</v>
      </c>
      <c r="S14" s="28" t="s">
        <v>330</v>
      </c>
      <c r="T14" s="23">
        <v>10</v>
      </c>
    </row>
    <row r="15" ht="78" spans="1:20">
      <c r="A15" s="10"/>
      <c r="B15" s="10"/>
      <c r="C15" s="11"/>
      <c r="D15" s="11"/>
      <c r="E15" s="11"/>
      <c r="F15" s="11"/>
      <c r="G15" s="11"/>
      <c r="H15" s="11"/>
      <c r="I15" s="11"/>
      <c r="J15" s="11"/>
      <c r="K15" s="10"/>
      <c r="L15" s="19" t="s">
        <v>273</v>
      </c>
      <c r="M15" s="19" t="s">
        <v>274</v>
      </c>
      <c r="N15" s="28" t="s">
        <v>331</v>
      </c>
      <c r="O15" s="28" t="s">
        <v>269</v>
      </c>
      <c r="P15" s="28" t="s">
        <v>276</v>
      </c>
      <c r="Q15" s="28" t="s">
        <v>279</v>
      </c>
      <c r="R15" s="28" t="s">
        <v>332</v>
      </c>
      <c r="S15" s="28" t="s">
        <v>333</v>
      </c>
      <c r="T15" s="23">
        <v>5</v>
      </c>
    </row>
    <row r="16" ht="78" spans="1:20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0"/>
      <c r="L16" s="19"/>
      <c r="M16" s="19" t="s">
        <v>281</v>
      </c>
      <c r="N16" s="28" t="s">
        <v>334</v>
      </c>
      <c r="O16" s="28" t="s">
        <v>269</v>
      </c>
      <c r="P16" s="28" t="s">
        <v>276</v>
      </c>
      <c r="Q16" s="28" t="s">
        <v>279</v>
      </c>
      <c r="R16" s="28" t="s">
        <v>335</v>
      </c>
      <c r="S16" s="28" t="s">
        <v>333</v>
      </c>
      <c r="T16" s="23">
        <v>5</v>
      </c>
    </row>
    <row r="17" ht="91" spans="1:20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0"/>
      <c r="L17" s="19"/>
      <c r="M17" s="19" t="s">
        <v>285</v>
      </c>
      <c r="N17" s="28" t="s">
        <v>336</v>
      </c>
      <c r="O17" s="28" t="s">
        <v>269</v>
      </c>
      <c r="P17" s="28" t="s">
        <v>276</v>
      </c>
      <c r="Q17" s="28" t="s">
        <v>279</v>
      </c>
      <c r="R17" s="28" t="s">
        <v>337</v>
      </c>
      <c r="S17" s="28" t="s">
        <v>333</v>
      </c>
      <c r="T17" s="23">
        <v>5</v>
      </c>
    </row>
    <row r="18" ht="91" spans="1:20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0"/>
      <c r="L18" s="19"/>
      <c r="M18" s="19" t="s">
        <v>289</v>
      </c>
      <c r="N18" s="28" t="s">
        <v>338</v>
      </c>
      <c r="O18" s="28" t="s">
        <v>269</v>
      </c>
      <c r="P18" s="28" t="s">
        <v>276</v>
      </c>
      <c r="Q18" s="28" t="s">
        <v>279</v>
      </c>
      <c r="R18" s="28" t="s">
        <v>339</v>
      </c>
      <c r="S18" s="28" t="s">
        <v>333</v>
      </c>
      <c r="T18" s="23">
        <v>5</v>
      </c>
    </row>
    <row r="19" ht="91" spans="1:20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0"/>
      <c r="L19" s="19" t="s">
        <v>293</v>
      </c>
      <c r="M19" s="19" t="s">
        <v>294</v>
      </c>
      <c r="N19" s="27" t="s">
        <v>340</v>
      </c>
      <c r="O19" s="27" t="s">
        <v>251</v>
      </c>
      <c r="P19" s="27">
        <v>90</v>
      </c>
      <c r="Q19" s="27" t="s">
        <v>250</v>
      </c>
      <c r="R19" s="27" t="s">
        <v>341</v>
      </c>
      <c r="S19" s="28" t="s">
        <v>342</v>
      </c>
      <c r="T19" s="23">
        <v>10</v>
      </c>
    </row>
    <row r="20" spans="1:11">
      <c r="A20" s="12"/>
      <c r="B20" s="12"/>
      <c r="C20" s="13"/>
      <c r="D20" s="13"/>
      <c r="E20" s="13"/>
      <c r="F20" s="13"/>
      <c r="G20" s="13"/>
      <c r="H20" s="13"/>
      <c r="I20" s="13"/>
      <c r="J20" s="13"/>
      <c r="K20" s="12"/>
    </row>
  </sheetData>
  <mergeCells count="27">
    <mergeCell ref="A2:T2"/>
    <mergeCell ref="A3:T3"/>
    <mergeCell ref="R4:T4"/>
    <mergeCell ref="C5:I5"/>
    <mergeCell ref="D6:G6"/>
    <mergeCell ref="H6:I6"/>
    <mergeCell ref="A5:A7"/>
    <mergeCell ref="A8:A20"/>
    <mergeCell ref="B5:B7"/>
    <mergeCell ref="B8:B20"/>
    <mergeCell ref="C6:C7"/>
    <mergeCell ref="C8:C20"/>
    <mergeCell ref="D8:D20"/>
    <mergeCell ref="E8:E20"/>
    <mergeCell ref="F8:F20"/>
    <mergeCell ref="G8:G20"/>
    <mergeCell ref="H8:H20"/>
    <mergeCell ref="I8:I20"/>
    <mergeCell ref="J5:J7"/>
    <mergeCell ref="J8:J20"/>
    <mergeCell ref="K5:K7"/>
    <mergeCell ref="K8:K20"/>
    <mergeCell ref="L8:L11"/>
    <mergeCell ref="L12:L14"/>
    <mergeCell ref="L15:L18"/>
    <mergeCell ref="M8:M9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一般公共预算支出预算表</vt:lpstr>
      <vt:lpstr>一般公共预算基本支出预算表</vt:lpstr>
      <vt:lpstr>一般公共预算“三公”经费支出预算表</vt:lpstr>
      <vt:lpstr>政府性基金预算支出预算表</vt:lpstr>
      <vt:lpstr>项目支出预算表</vt:lpstr>
      <vt:lpstr>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2022-03-15T03:34:00Z</dcterms:created>
  <dcterms:modified xsi:type="dcterms:W3CDTF">2025-01-27T10:50:18Z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24227F1736A84EBBA9CF94D6DE0049D8_12</vt:lpwstr>
  </property>
</Properties>
</file>