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79" firstSheet="8" activeTab="1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<sst xmlns="http://schemas.openxmlformats.org/spreadsheetml/2006/main" count="1544" uniqueCount="543">
  <si>
    <t>2023年部门预算公开表</t>
  </si>
  <si>
    <t>单位编码：</t>
  </si>
  <si>
    <t>604001</t>
  </si>
  <si>
    <t>单位名称：</t>
  </si>
  <si>
    <t>麻阳苗族自治县人力资源和社会保障局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</si>
  <si>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</si>
  <si>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</si>
  <si>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</si>
  <si>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</si>
  <si>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</si>
  <si>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</si>
  <si>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</si>
  <si>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</si>
  <si>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</si>
  <si>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</si>
  <si>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</si>
  <si>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</si>
  <si>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</si>
  <si>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</si>
  <si>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</si>
  <si>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</si>
  <si>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</si>
  <si>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</si>
  <si>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</si>
  <si>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</si>
  <si>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</si>
  <si>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</si>
  <si>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</si>
  <si>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</si>
  <si>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</si>
  <si>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单位：604001_麻阳苗族自治县人力资源和社会保障局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</si>
  <si>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</si>
  <si>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</si>
  <si>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</si>
  <si>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</si>
  <si>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</si>
  <si>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</si>
  <si>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</si>
  <si>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</si>
  <si>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</si>
  <si>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</si>
  <si>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</si>
  <si>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</si>
  <si>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</si>
  <si>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</si>
  <si>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</si>
  <si>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</si>
  <si>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</si>
  <si>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</si>
  <si>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</si>
  <si>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</si>
  <si>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</si>
  <si>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</si>
  <si>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</si>
  <si>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</si>
  <si>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</si>
  <si>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</si>
  <si>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</si>
  <si>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</si>
  <si>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</si>
  <si>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</si>
  <si>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</si>
  <si>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</si>
  <si>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</si>
  <si>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</si>
  <si>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</si>
  <si>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</si>
  <si>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</si>
  <si>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</si>
  <si>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</si>
  <si>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</si>
  <si>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</si>
  <si>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</si>
  <si>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</si>
  <si>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</si>
  <si>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</si>
  <si>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</si>
  <si>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</si>
  <si>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</si>
  <si>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</si>
  <si>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</si>
  <si>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</si>
  <si>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</si>
  <si>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</si>
  <si>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</si>
  <si>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</si>
  <si>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</si>
  <si>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</si>
  <si>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</si>
  <si>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</si>
  <si>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</si>
  <si>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</si>
  <si>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</si>
  <si>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</si>
  <si>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</si>
  <si>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</si>
  <si>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</si>
  <si>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</si>
  <si>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</si>
  <si>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</si>
  <si>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</si>
  <si>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</si>
  <si>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</si>
  <si>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</si>
  <si>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</si>
  <si>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</si>
  <si>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</si>
  <si>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</si>
  <si>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</si>
  <si>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</si>
  <si>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</si>
  <si>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</si>
  <si>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</si>
  <si>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</si>
  <si>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</si>
  <si>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</si>
  <si>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</si>
  <si>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</si>
  <si>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</si>
  <si>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</si>
  <si>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</si>
  <si>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</si>
  <si>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</si>
  <si>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</si>
  <si>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</si>
  <si>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</si>
  <si>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</si>
  <si>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</si>
  <si>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</si>
  <si>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</si>
  <si>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</si>
  <si>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</si>
  <si>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</si>
  <si>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</si>
  <si>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</si>
  <si>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</si>
  <si>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</si>
  <si>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</si>
  <si>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</si>
  <si>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</si>
  <si>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</si>
  <si>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</si>
  <si>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</si>
  <si>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</si>
  <si>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</si>
  <si>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</si>
  <si>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</si>
  <si>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</si>
  <si>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</si>
  <si>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</si>
  <si>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</si>
  <si>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</si>
  <si>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</si>
  <si>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604</t>
  </si>
  <si>
    <t xml:space="preserve">  604001</t>
  </si>
  <si>
    <t xml:space="preserve">  麻阳苗族自治县人力资源和社会保障局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</si>
  <si>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</si>
  <si>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</si>
  <si>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</si>
  <si>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</si>
  <si>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</si>
  <si>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</si>
  <si>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</si>
  <si>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</si>
  <si>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</si>
  <si>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</si>
  <si>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</si>
  <si>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</si>
  <si>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</si>
  <si>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</si>
  <si>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99</t>
  </si>
  <si>
    <t xml:space="preserve">    2010399</t>
  </si>
  <si>
    <t xml:space="preserve">    其他政府办公厅（室）及相关机构事务支出</t>
  </si>
  <si>
    <t>208</t>
  </si>
  <si>
    <t>01</t>
  </si>
  <si>
    <t xml:space="preserve">    2080101</t>
  </si>
  <si>
    <t xml:space="preserve">    行政运行</t>
  </si>
  <si>
    <t xml:space="preserve">    2080199</t>
  </si>
  <si>
    <t xml:space="preserve">    其他人力资源和社会保障管理事务支出</t>
  </si>
  <si>
    <t>05</t>
  </si>
  <si>
    <t xml:space="preserve">    2080505</t>
  </si>
  <si>
    <t xml:space="preserve">    机关事业单位基本养老保险缴费支出</t>
  </si>
  <si>
    <t>07</t>
  </si>
  <si>
    <t xml:space="preserve">    2080799</t>
  </si>
  <si>
    <t xml:space="preserve">    其他就业补助支出</t>
  </si>
  <si>
    <t>27</t>
  </si>
  <si>
    <t>02</t>
  </si>
  <si>
    <t xml:space="preserve">    2082702</t>
  </si>
  <si>
    <t xml:space="preserve">    财政对工伤保险基金的补助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</si>
  <si>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</si>
  <si>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</si>
  <si>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</si>
  <si>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</si>
  <si>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</si>
  <si>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</si>
  <si>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</si>
  <si>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</si>
  <si>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</si>
  <si>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</si>
  <si>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</si>
  <si>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</si>
  <si>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</si>
  <si>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</si>
  <si>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</si>
  <si>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</si>
  <si>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</si>
  <si>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</si>
  <si>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</si>
  <si>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</si>
  <si>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</si>
  <si>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</si>
  <si>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</si>
  <si>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</si>
  <si>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</si>
  <si>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</si>
  <si>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</si>
  <si>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604001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</si>
  <si>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</si>
  <si>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</si>
  <si>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</si>
  <si>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</si>
  <si>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</si>
  <si>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</si>
  <si>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</si>
  <si>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</si>
  <si>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</si>
  <si>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</si>
  <si>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</si>
  <si>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</si>
  <si>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</si>
  <si>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</si>
  <si>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</si>
  <si>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</si>
  <si>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</si>
  <si>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</si>
  <si>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</si>
  <si>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</si>
  <si>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</si>
  <si>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</si>
  <si>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</si>
  <si>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</si>
  <si>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</si>
  <si>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</si>
  <si>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</si>
  <si>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20899</t>
  </si>
  <si>
    <t xml:space="preserve">     2089999</t>
  </si>
  <si>
    <t xml:space="preserve">     其他社会保障和就业支出</t>
  </si>
  <si>
    <t xml:space="preserve">    20801</t>
  </si>
  <si>
    <t xml:space="preserve">    人力资源和社会保障管理事务</t>
  </si>
  <si>
    <t xml:space="preserve">     2080101</t>
  </si>
  <si>
    <t xml:space="preserve">     行政运行</t>
  </si>
  <si>
    <t xml:space="preserve">     2080199</t>
  </si>
  <si>
    <t xml:space="preserve">     其他人力资源和社会保障管理事务支出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</si>
  <si>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</si>
  <si>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</si>
  <si>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</si>
  <si>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</si>
  <si>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20807</t>
  </si>
  <si>
    <t xml:space="preserve">    就业补助</t>
  </si>
  <si>
    <t xml:space="preserve">     2080799</t>
  </si>
  <si>
    <t xml:space="preserve">     其他就业补助支出</t>
  </si>
  <si>
    <t xml:space="preserve">    20827</t>
  </si>
  <si>
    <t xml:space="preserve">    财政对其他社会保险基金的补助</t>
  </si>
  <si>
    <t xml:space="preserve">     2082702</t>
  </si>
  <si>
    <t xml:space="preserve">     财政对工伤保险基金的补助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</si>
  <si>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</si>
  <si>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</si>
  <si>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</si>
  <si>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</si>
  <si>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</si>
  <si>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</si>
  <si>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</si>
  <si>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</si>
  <si>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</si>
  <si>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</si>
  <si>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</si>
  <si>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</si>
  <si>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</si>
  <si>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</si>
  <si>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</si>
  <si>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</si>
  <si>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2010399</t>
  </si>
  <si>
    <t xml:space="preserve">     其他政府办公厅（室）及相关机构事务支出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</si>
  <si>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</si>
  <si>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</si>
  <si>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</si>
  <si>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</si>
  <si>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</si>
  <si>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</si>
  <si>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</si>
  <si>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</si>
  <si>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</si>
  <si>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</si>
  <si>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</si>
  <si>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</si>
  <si>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</si>
  <si>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</si>
  <si>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</si>
  <si>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</si>
  <si>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</si>
  <si>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</si>
  <si>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</si>
  <si>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</si>
  <si>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</si>
  <si>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</si>
  <si>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</si>
  <si>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</si>
  <si>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</si>
  <si>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</si>
  <si>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</si>
  <si>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</si>
  <si>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</si>
  <si>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</si>
  <si>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</si>
  <si>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</si>
  <si>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</si>
  <si>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</si>
  <si>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</si>
  <si>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</si>
  <si>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</si>
  <si>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</si>
  <si>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</si>
  <si>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</si>
  <si>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</si>
  <si>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</si>
  <si>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</si>
  <si>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</si>
  <si>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</si>
  <si>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</si>
  <si>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</si>
  <si>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</si>
  <si>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</si>
  <si>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</si>
  <si>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</si>
  <si>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</si>
  <si>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</si>
  <si>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</si>
  <si>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</si>
  <si>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</si>
  <si>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</si>
  <si>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</si>
  <si>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</si>
  <si>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</si>
  <si>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</si>
  <si>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</si>
  <si>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</si>
  <si>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</si>
  <si>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</si>
  <si>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</si>
  <si>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</si>
  <si>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</si>
  <si>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</si>
  <si>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</si>
  <si>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</si>
  <si>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</si>
  <si>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</si>
  <si>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</si>
  <si>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</si>
  <si>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</si>
  <si>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</si>
  <si>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</si>
  <si>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</si>
  <si>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</si>
  <si>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</si>
  <si>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</si>
  <si>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</si>
  <si>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</si>
  <si>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</si>
  <si>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</si>
  <si>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</si>
  <si>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</si>
  <si>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</si>
  <si>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</si>
  <si>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</si>
  <si>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</si>
  <si>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</si>
  <si>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</si>
  <si>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</si>
  <si>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</si>
  <si>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</si>
  <si>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</si>
  <si>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</si>
  <si>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</si>
  <si>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</si>
  <si>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</si>
  <si>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</si>
  <si>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604001</t>
  </si>
  <si>
    <t xml:space="preserve">   专项工作经费1</t>
  </si>
  <si>
    <t xml:space="preserve">   就业补助资金3</t>
  </si>
  <si>
    <t xml:space="preserve">   就业配套资金2</t>
  </si>
  <si>
    <t xml:space="preserve">   老工伤伤残保健金2</t>
  </si>
  <si>
    <t xml:space="preserve">   落实省市为民办实事经费2</t>
  </si>
  <si>
    <t xml:space="preserve">   人社业务专网2</t>
  </si>
  <si>
    <t>单位：604001-麻阳苗族自治县人力资源和社会保障局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</si>
  <si>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</si>
  <si>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</si>
  <si>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</si>
  <si>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</si>
  <si>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</si>
  <si>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</si>
  <si>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</si>
  <si>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</si>
  <si>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</si>
  <si>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</si>
  <si>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</si>
  <si>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</si>
  <si>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</si>
  <si>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就业补助资金</t>
  </si>
  <si>
    <t>预列上级专项转移支付，促进就业创业和提高劳动者素质</t>
  </si>
  <si>
    <t>成本指标
（20分）</t>
  </si>
  <si>
    <t>经济成本指标</t>
  </si>
  <si>
    <t>项目成本</t>
  </si>
  <si>
    <t>考核项目成本控制情况。</t>
  </si>
  <si>
    <t>项目成本控制在1600万元范围内，得10分，每超出1%，扣0.5分，扣完为止。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</si>
  <si>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</si>
  <si>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</si>
  <si>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</si>
  <si>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</si>
  <si>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</si>
  <si>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项目成本控制在总成本范围内，得5分，每下降1%，扣0.5分，扣完为止。</t>
  </si>
  <si>
    <t>%</t>
  </si>
  <si>
    <t>≥</t>
  </si>
  <si>
    <t>生态环境成本指标</t>
  </si>
  <si>
    <t>生态环境成本节约率</t>
  </si>
  <si>
    <t>生态环境成本节约率＝(计划成本-实际成本) /计划成本×100%。</t>
  </si>
  <si>
    <t>产出指标（30）</t>
  </si>
  <si>
    <t>数量指标</t>
  </si>
  <si>
    <t>就业工作完成率</t>
  </si>
  <si>
    <t>考核项目完成数量。</t>
  </si>
  <si>
    <t>工作完成率100%得10分，每下降1%，扣0.5分，扣完为止。</t>
  </si>
  <si>
    <t>=</t>
  </si>
  <si>
    <t>质量指标</t>
  </si>
  <si>
    <t>经费使用准确性</t>
  </si>
  <si>
    <t>规范资金使用和管理，确保项目实施的专业性和有效性。</t>
  </si>
  <si>
    <t>完成100%计10分，每下降1%扣0.5分，扣完为止</t>
  </si>
  <si>
    <t>时效指标</t>
  </si>
  <si>
    <t>完成及时性</t>
  </si>
  <si>
    <t>2023年12月底之前完成</t>
  </si>
  <si>
    <t>考核项目时效性。</t>
  </si>
  <si>
    <t>项目均在2023年底前完成，得10分，否则酌情扣分。</t>
  </si>
  <si>
    <t>年</t>
  </si>
  <si>
    <t>定性</t>
  </si>
  <si>
    <t>效益指标
（30分）</t>
  </si>
  <si>
    <t>经济效益指标</t>
  </si>
  <si>
    <t>增加就业岗位</t>
  </si>
  <si>
    <t>效果明显</t>
  </si>
  <si>
    <t>增加就业岗位和提高劳动者收入水平，促进经济的增长和发展。</t>
  </si>
  <si>
    <t>效果明显得5分，效果一般3分，否则不得分。</t>
  </si>
  <si>
    <t>无</t>
  </si>
  <si>
    <t>社会效益指标</t>
  </si>
  <si>
    <t>促进社会稳定和谐</t>
  </si>
  <si>
    <t>改善就业环境和劳动条件，促进社会稳定和谐。</t>
  </si>
  <si>
    <t>效果明显得10分，效果一般5分，否则不得分。</t>
  </si>
  <si>
    <t>生态效益指标</t>
  </si>
  <si>
    <t>推进员工的环保意识和绿色企业建设</t>
  </si>
  <si>
    <t>考核项目实施对生态环境所带来的直接或间接影响情况。</t>
  </si>
  <si>
    <t>效果明显得5分，效果一般3分，否则不得分。（如不适用，直接计分）</t>
  </si>
  <si>
    <t>可持续影响指标</t>
  </si>
  <si>
    <t>提高居民的生活质量和幸福感</t>
  </si>
  <si>
    <t>考核项目实施对可持续发展所带来的直接或间接影响情况。</t>
  </si>
  <si>
    <t>可持续影响效果明显得10分，效果一般5分，效果不明显不得分。</t>
  </si>
  <si>
    <t>满意度指标（10分）</t>
  </si>
  <si>
    <t>服务对象满意度指标</t>
  </si>
  <si>
    <t>群众满意度</t>
  </si>
  <si>
    <t>考核群众满意度。</t>
  </si>
  <si>
    <t>满意度达90%得10分，每下降1%，扣0.5分，扣完为止。</t>
  </si>
  <si>
    <t>就业配套资金</t>
  </si>
  <si>
    <t>提高就业者的职业技能和综合素质</t>
  </si>
  <si>
    <t>项目成本控制在30万元范围内，得10分，每超出1%，扣0.5分，扣完为止。</t>
  </si>
  <si>
    <t>工作完成率</t>
  </si>
  <si>
    <t>项目绩效目标达标率</t>
  </si>
  <si>
    <t>考核项目质量达标情况。</t>
  </si>
  <si>
    <t>控制就业成本和提高就业效益</t>
  </si>
  <si>
    <t>考核项目实施对经济发展所带来的直接或间接影响情况。</t>
  </si>
  <si>
    <t>促进社会和谐与稳定</t>
  </si>
  <si>
    <t>改善就业服务环境和营造良好的就业氛围，促进社会和谐与稳定。</t>
  </si>
  <si>
    <t>培养绿色就业理念</t>
  </si>
  <si>
    <t>提高就业者的自我满足感和社会认同度</t>
  </si>
  <si>
    <t>老工伤伤残保健金</t>
  </si>
  <si>
    <t>维护和保障老工伤残人员的合法权益和良好生活</t>
  </si>
  <si>
    <t>项目成本控制在14万元范围内，得10分，每超出1%，扣0.5分，扣完为止。</t>
  </si>
  <si>
    <t>完善工作机制和精细管理，确保项目实施的规范性和可持续性。</t>
  </si>
  <si>
    <t>提高伤残人员生活水平和经济收入</t>
  </si>
  <si>
    <t>提升社会保障水平</t>
  </si>
  <si>
    <t>提升社会保障水平和公共服务品质，增强人民群众的幸福感和获得感。</t>
  </si>
  <si>
    <t>推进健康理念和绿色生活方式</t>
  </si>
  <si>
    <t>提高伤残人员的自我价值和尊严感</t>
  </si>
  <si>
    <t>老工伤伤残人员满意度</t>
  </si>
  <si>
    <t>考核老工伤伤残人员满意度。</t>
  </si>
  <si>
    <t>落实省市为民办实事经费</t>
  </si>
  <si>
    <t>有效化解民生问题和满足群众需求</t>
  </si>
  <si>
    <t>项目成本控制在10万元范围内，得10分，每超出1%，扣0.5分，扣完为止。</t>
  </si>
  <si>
    <t>为民办实事工作完成率</t>
  </si>
  <si>
    <t>考核经费使用准确性。</t>
  </si>
  <si>
    <t>加强资金控制和提高资金利用率</t>
  </si>
  <si>
    <t>增进民生福祉和社会和谐</t>
  </si>
  <si>
    <t>提升公共服务水平和优化公共资源配置，增进民生福祉和社会和谐。</t>
  </si>
  <si>
    <t>生态效益情况</t>
  </si>
  <si>
    <t>提高民众参与意识和获得感</t>
  </si>
  <si>
    <t>人社业务专网2</t>
  </si>
  <si>
    <t>提高人社部门的效益和服务质量</t>
  </si>
  <si>
    <t>项目成本控制在5万元范围内，得10分，每超出1%，扣0.5分，扣完为止。</t>
  </si>
  <si>
    <t>网络通畅率</t>
  </si>
  <si>
    <t>降低人力成本和提高工作效率</t>
  </si>
  <si>
    <t>增进人民群众的福祉和幸福感</t>
  </si>
  <si>
    <t>提升公共服务品质和满足人民群众的实际需求，增进人民群众的福祉和幸福感。</t>
  </si>
  <si>
    <t>促进数字经济和绿色生态发展</t>
  </si>
  <si>
    <t>推动信息化建设和节能减排，促进数字经济和绿色生态发展。</t>
  </si>
  <si>
    <t>可持续影响情况</t>
  </si>
  <si>
    <t>专项工作经费1</t>
  </si>
  <si>
    <t>专项工作经费22万元（含：事业单位招聘、劳动仲裁、根治农民工工资欠薪暨劳动监察、向上争资经费、人事考核管理经费及工本费、失地少地农民保障工作经费。</t>
  </si>
  <si>
    <t>项目成本控制在22万元范围内，得10分，每超出1%，扣0.5分，扣完为止。</t>
  </si>
  <si>
    <t>对经济发展促进作用</t>
  </si>
  <si>
    <t>社会效益情况</t>
  </si>
  <si>
    <t>项目实施对社会发展所带来的直接或间接影响情况。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</si>
  <si>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</si>
  <si>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</si>
  <si>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</si>
  <si>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</si>
  <si>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</si>
  <si>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</si>
  <si>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</si>
  <si>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</si>
  <si>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</si>
  <si>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根据本单位及上级的要求，努力完成各项保民生保安全保运转的专项资金</t>
  </si>
  <si>
    <t>产出指标
(50分)</t>
  </si>
  <si>
    <t>整体工作完成率</t>
  </si>
  <si>
    <t>根据2023年工作情况进行考核。</t>
  </si>
  <si>
    <t>工作质量达标率</t>
  </si>
  <si>
    <t>整体工作质量考核。</t>
  </si>
  <si>
    <t>工作完成及时率</t>
  </si>
  <si>
    <t>2023年12月31日之前完成</t>
  </si>
  <si>
    <t>考核整体时效性。</t>
  </si>
  <si>
    <t>成本指标</t>
  </si>
  <si>
    <t>整体支出成本节约率</t>
  </si>
  <si>
    <t>成本节约率＝(计划成本-实际成本) /计划成本×100%。</t>
  </si>
  <si>
    <t>降低行政成本</t>
  </si>
  <si>
    <t>加强经费及资产管理，提高行政效率，降低行政成本效果较好。</t>
  </si>
  <si>
    <t>促进就业，维护社会稳定发展</t>
  </si>
  <si>
    <t>考核社会效益情况。</t>
  </si>
  <si>
    <t>维持全县社保、就业、工伤、人事管理、劳动关系等工作稳定</t>
  </si>
  <si>
    <t>服务对象满意度</t>
  </si>
  <si>
    <t>服务对象满意度。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</si>
</sst>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color theme="1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 applyFill="0">
      <alignment vertical="center"/>
    </xf>
  </cellStyleXfs>
  <cellXfs count="9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9" defaultRowHeight="14.4" outlineLevelRow="7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11" width="9.75" customWidth="1"/>
  </cols>
  <sheetData>
    <row r="1" ht="64.15" customHeight="1" spans="1:9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ht="20.45" customHeight="1" spans="1:9">
      <c r="A2" s="52"/>
      <c r="B2" s="52"/>
      <c r="C2" s="52"/>
      <c r="D2" s="52"/>
      <c r="E2" s="52"/>
      <c r="F2" s="52"/>
      <c r="G2" s="52"/>
      <c r="H2" s="52"/>
      <c r="I2" s="52"/>
    </row>
    <row r="3" ht="18.75" customHeight="1" spans="1:9">
      <c r="A3" s="52"/>
      <c r="B3" s="52"/>
      <c r="C3" s="52"/>
      <c r="D3" s="52"/>
      <c r="E3" s="52"/>
      <c r="F3" s="52"/>
      <c r="G3" s="52"/>
      <c r="H3" s="52"/>
      <c r="I3" s="52"/>
    </row>
    <row r="4" ht="34.7" customHeight="1" spans="1:9">
      <c r="A4" s="96"/>
      <c r="B4" s="97"/>
      <c r="C4" s="50"/>
      <c r="D4" s="96" t="s">
        <v>1</v>
      </c>
      <c r="E4" s="97" t="s">
        <v>2</v>
      </c>
      <c r="F4" s="97"/>
      <c r="G4" s="97"/>
      <c r="H4" s="97"/>
      <c r="I4" s="50"/>
    </row>
    <row r="5" ht="47.45" customHeight="1" spans="1:9">
      <c r="A5" s="96"/>
      <c r="B5" s="97"/>
      <c r="C5" s="50"/>
      <c r="D5" s="96" t="s">
        <v>3</v>
      </c>
      <c r="E5" s="97" t="s">
        <v>4</v>
      </c>
      <c r="F5" s="97"/>
      <c r="G5" s="97"/>
      <c r="H5" s="97"/>
      <c r="I5" s="50"/>
    </row>
    <row r="6" ht="14.25" customHeight="1"/>
    <row r="7" ht="14.25" customHeight="1"/>
    <row r="8" ht="14.25" customHeight="1" spans="4:4">
      <c r="D8" s="50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F9" sqref="F9:F13"/>
    </sheetView>
  </sheetViews>
  <sheetFormatPr defaultColWidth="9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6" width="9.75" customWidth="1"/>
  </cols>
  <sheetData>
    <row r="1" ht="14.25" customHeight="1" spans="1:14">
      <c r="A1" s="50"/>
      <c r="M1" s="60" t="s">
        <v>283</v>
      </c>
      <c r="N1" s="60"/>
    </row>
    <row r="2" ht="39.2" customHeight="1" spans="1:14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ht="19.5" customHeight="1" spans="1:14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61" t="s">
        <v>31</v>
      </c>
      <c r="N3" s="61"/>
    </row>
    <row r="4" ht="36.95" customHeight="1" spans="1:14">
      <c r="A4" s="53" t="s">
        <v>157</v>
      </c>
      <c r="B4" s="53"/>
      <c r="C4" s="53"/>
      <c r="D4" s="53" t="s">
        <v>199</v>
      </c>
      <c r="E4" s="53" t="s">
        <v>200</v>
      </c>
      <c r="F4" s="53" t="s">
        <v>218</v>
      </c>
      <c r="G4" s="53" t="s">
        <v>202</v>
      </c>
      <c r="H4" s="53"/>
      <c r="I4" s="53"/>
      <c r="J4" s="53"/>
      <c r="K4" s="53"/>
      <c r="L4" s="53" t="s">
        <v>206</v>
      </c>
      <c r="M4" s="53"/>
      <c r="N4" s="53"/>
    </row>
    <row r="5" ht="34.7" customHeight="1" spans="1:14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 t="s">
        <v>135</v>
      </c>
      <c r="H5" s="53" t="s">
        <v>284</v>
      </c>
      <c r="I5" s="53" t="s">
        <v>285</v>
      </c>
      <c r="J5" s="53" t="s">
        <v>286</v>
      </c>
      <c r="K5" s="53" t="s">
        <v>287</v>
      </c>
      <c r="L5" s="53" t="s">
        <v>135</v>
      </c>
      <c r="M5" s="53" t="s">
        <v>219</v>
      </c>
      <c r="N5" s="53" t="s">
        <v>288</v>
      </c>
    </row>
    <row r="6" ht="19.9" customHeight="1" spans="1:14">
      <c r="A6" s="54"/>
      <c r="B6" s="54"/>
      <c r="C6" s="54"/>
      <c r="D6" s="54"/>
      <c r="E6" s="54" t="s">
        <v>135</v>
      </c>
      <c r="F6" s="70">
        <f>G6+L6</f>
        <v>649.6</v>
      </c>
      <c r="G6" s="70">
        <f>G7</f>
        <v>649.6</v>
      </c>
      <c r="H6" s="70">
        <f>H7</f>
        <v>432.89</v>
      </c>
      <c r="I6" s="70">
        <f>I7</f>
        <v>119.71</v>
      </c>
      <c r="J6" s="70">
        <f>J7</f>
        <v>49.79</v>
      </c>
      <c r="K6" s="70">
        <f>K7</f>
        <v>47.21</v>
      </c>
      <c r="L6" s="70"/>
      <c r="M6" s="70"/>
      <c r="N6" s="70"/>
    </row>
    <row r="7" ht="19.9" customHeight="1" spans="1:14">
      <c r="A7" s="54"/>
      <c r="B7" s="54"/>
      <c r="C7" s="54"/>
      <c r="D7" s="57" t="s">
        <v>153</v>
      </c>
      <c r="E7" s="57" t="s">
        <v>4</v>
      </c>
      <c r="F7" s="70">
        <f>G7+L7</f>
        <v>649.6</v>
      </c>
      <c r="G7" s="70">
        <f>G8</f>
        <v>649.6</v>
      </c>
      <c r="H7" s="70">
        <f>H8</f>
        <v>432.89</v>
      </c>
      <c r="I7" s="70">
        <f>I8</f>
        <v>119.71</v>
      </c>
      <c r="J7" s="70">
        <f>J8</f>
        <v>49.79</v>
      </c>
      <c r="K7" s="70">
        <f>K8</f>
        <v>47.21</v>
      </c>
      <c r="L7" s="70"/>
      <c r="M7" s="70"/>
      <c r="N7" s="70"/>
    </row>
    <row r="8" ht="19.9" customHeight="1" spans="1:14">
      <c r="A8" s="54"/>
      <c r="B8" s="54"/>
      <c r="C8" s="54"/>
      <c r="D8" s="63" t="s">
        <v>154</v>
      </c>
      <c r="E8" s="63" t="s">
        <v>155</v>
      </c>
      <c r="F8" s="70">
        <f>G8+L8</f>
        <v>649.6</v>
      </c>
      <c r="G8" s="70">
        <f>SUM(G9:G13)</f>
        <v>649.6</v>
      </c>
      <c r="H8" s="70">
        <f>SUM(H9:H13)</f>
        <v>432.89</v>
      </c>
      <c r="I8" s="70">
        <f>SUM(I9:I13)</f>
        <v>119.71</v>
      </c>
      <c r="J8" s="70">
        <f>SUM(J9:J13)</f>
        <v>49.79</v>
      </c>
      <c r="K8" s="70">
        <f>SUM(K9:K13)</f>
        <v>47.21</v>
      </c>
      <c r="L8" s="70"/>
      <c r="M8" s="70"/>
      <c r="N8" s="70"/>
    </row>
    <row r="9" ht="19.9" customHeight="1" spans="1:14">
      <c r="A9" s="66" t="s">
        <v>173</v>
      </c>
      <c r="B9" s="66" t="s">
        <v>174</v>
      </c>
      <c r="C9" s="66" t="s">
        <v>174</v>
      </c>
      <c r="D9" s="58" t="s">
        <v>216</v>
      </c>
      <c r="E9" s="62" t="s">
        <v>176</v>
      </c>
      <c r="F9" s="59">
        <f>G9+L9</f>
        <v>480.1</v>
      </c>
      <c r="G9" s="59">
        <f>SUM(H9:K9)</f>
        <v>480.1</v>
      </c>
      <c r="H9" s="64">
        <v>432.89</v>
      </c>
      <c r="I9" s="64"/>
      <c r="J9" s="64"/>
      <c r="K9" s="64">
        <v>47.21</v>
      </c>
      <c r="L9" s="59"/>
      <c r="M9" s="64"/>
      <c r="N9" s="64"/>
    </row>
    <row r="10" ht="19.9" customHeight="1" spans="1:14">
      <c r="A10" s="66" t="s">
        <v>173</v>
      </c>
      <c r="B10" s="66" t="s">
        <v>179</v>
      </c>
      <c r="C10" s="66" t="s">
        <v>179</v>
      </c>
      <c r="D10" s="58" t="s">
        <v>216</v>
      </c>
      <c r="E10" s="62" t="s">
        <v>181</v>
      </c>
      <c r="F10" s="59">
        <f>G10+L10</f>
        <v>69.26</v>
      </c>
      <c r="G10" s="59">
        <v>69.26</v>
      </c>
      <c r="H10" s="64"/>
      <c r="I10" s="64">
        <v>69.26</v>
      </c>
      <c r="J10" s="64"/>
      <c r="K10" s="64"/>
      <c r="L10" s="59"/>
      <c r="M10" s="64"/>
      <c r="N10" s="64"/>
    </row>
    <row r="11" ht="19.9" customHeight="1" spans="1:14">
      <c r="A11" s="66" t="s">
        <v>173</v>
      </c>
      <c r="B11" s="66" t="s">
        <v>170</v>
      </c>
      <c r="C11" s="66" t="s">
        <v>170</v>
      </c>
      <c r="D11" s="58" t="s">
        <v>216</v>
      </c>
      <c r="E11" s="62" t="s">
        <v>190</v>
      </c>
      <c r="F11" s="59">
        <f>G11+L11</f>
        <v>13.65</v>
      </c>
      <c r="G11" s="59">
        <v>13.65</v>
      </c>
      <c r="H11" s="64"/>
      <c r="I11" s="64">
        <v>13.65</v>
      </c>
      <c r="J11" s="64"/>
      <c r="K11" s="64"/>
      <c r="L11" s="59"/>
      <c r="M11" s="64"/>
      <c r="N11" s="64"/>
    </row>
    <row r="12" ht="19.9" customHeight="1" spans="1:14">
      <c r="A12" s="66" t="s">
        <v>191</v>
      </c>
      <c r="B12" s="66" t="s">
        <v>192</v>
      </c>
      <c r="C12" s="66" t="s">
        <v>174</v>
      </c>
      <c r="D12" s="58" t="s">
        <v>216</v>
      </c>
      <c r="E12" s="62" t="s">
        <v>194</v>
      </c>
      <c r="F12" s="59">
        <f>G12+L12</f>
        <v>36.8</v>
      </c>
      <c r="G12" s="59">
        <v>36.8</v>
      </c>
      <c r="H12" s="64"/>
      <c r="I12" s="64">
        <v>36.8</v>
      </c>
      <c r="J12" s="64"/>
      <c r="K12" s="64"/>
      <c r="L12" s="59"/>
      <c r="M12" s="64"/>
      <c r="N12" s="64"/>
    </row>
    <row r="13" ht="19.9" customHeight="1" spans="1:14">
      <c r="A13" s="66" t="s">
        <v>195</v>
      </c>
      <c r="B13" s="66" t="s">
        <v>186</v>
      </c>
      <c r="C13" s="66" t="s">
        <v>174</v>
      </c>
      <c r="D13" s="58" t="s">
        <v>216</v>
      </c>
      <c r="E13" s="62" t="s">
        <v>197</v>
      </c>
      <c r="F13" s="59">
        <f>G13+L13</f>
        <v>49.79</v>
      </c>
      <c r="G13" s="59">
        <v>49.79</v>
      </c>
      <c r="H13" s="64"/>
      <c r="I13" s="64"/>
      <c r="J13" s="64">
        <v>49.79</v>
      </c>
      <c r="K13" s="64"/>
      <c r="L13" s="59"/>
      <c r="M13" s="64"/>
      <c r="N13" s="6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L11" sqref="L11"/>
    </sheetView>
  </sheetViews>
  <sheetFormatPr defaultColWidth="9" defaultRowHeight="14.4"/>
  <cols>
    <col min="1" max="1" width="5" customWidth="1"/>
    <col min="2" max="2" width="5.12962962962963" customWidth="1"/>
    <col min="3" max="3" width="5.75" customWidth="1"/>
    <col min="4" max="4" width="8" customWidth="1"/>
    <col min="5" max="5" width="20.1296296296296" customWidth="1"/>
    <col min="6" max="6" width="14" customWidth="1"/>
    <col min="7" max="22" width="7.75" customWidth="1"/>
    <col min="23" max="24" width="9.75" customWidth="1"/>
  </cols>
  <sheetData>
    <row r="1" ht="14.25" customHeight="1" spans="1:22">
      <c r="A1" s="50"/>
      <c r="U1" s="60" t="s">
        <v>289</v>
      </c>
      <c r="V1" s="60"/>
    </row>
    <row r="2" ht="43.7" customHeight="1" spans="1:22">
      <c r="A2" s="71" t="s">
        <v>15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ht="21.2" customHeight="1" spans="1:22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61" t="s">
        <v>31</v>
      </c>
      <c r="V3" s="61"/>
    </row>
    <row r="4" ht="23.45" customHeight="1" spans="1:22">
      <c r="A4" s="53" t="s">
        <v>157</v>
      </c>
      <c r="B4" s="53"/>
      <c r="C4" s="53"/>
      <c r="D4" s="53" t="s">
        <v>199</v>
      </c>
      <c r="E4" s="53" t="s">
        <v>200</v>
      </c>
      <c r="F4" s="53" t="s">
        <v>218</v>
      </c>
      <c r="G4" s="53" t="s">
        <v>290</v>
      </c>
      <c r="H4" s="53"/>
      <c r="I4" s="53"/>
      <c r="J4" s="53"/>
      <c r="K4" s="53"/>
      <c r="L4" s="53" t="s">
        <v>291</v>
      </c>
      <c r="M4" s="53"/>
      <c r="N4" s="53"/>
      <c r="O4" s="53"/>
      <c r="P4" s="53"/>
      <c r="Q4" s="53"/>
      <c r="R4" s="53" t="s">
        <v>286</v>
      </c>
      <c r="S4" s="53" t="s">
        <v>292</v>
      </c>
      <c r="T4" s="53"/>
      <c r="U4" s="53"/>
      <c r="V4" s="53"/>
    </row>
    <row r="5" ht="48.95" customHeight="1" spans="1:22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 t="s">
        <v>135</v>
      </c>
      <c r="H5" s="53" t="s">
        <v>293</v>
      </c>
      <c r="I5" s="53" t="s">
        <v>294</v>
      </c>
      <c r="J5" s="53" t="s">
        <v>295</v>
      </c>
      <c r="K5" s="53" t="s">
        <v>296</v>
      </c>
      <c r="L5" s="53" t="s">
        <v>135</v>
      </c>
      <c r="M5" s="53" t="s">
        <v>297</v>
      </c>
      <c r="N5" s="53" t="s">
        <v>298</v>
      </c>
      <c r="O5" s="53" t="s">
        <v>299</v>
      </c>
      <c r="P5" s="53" t="s">
        <v>300</v>
      </c>
      <c r="Q5" s="53" t="s">
        <v>301</v>
      </c>
      <c r="R5" s="53"/>
      <c r="S5" s="53" t="s">
        <v>135</v>
      </c>
      <c r="T5" s="53" t="s">
        <v>302</v>
      </c>
      <c r="U5" s="53" t="s">
        <v>303</v>
      </c>
      <c r="V5" s="53" t="s">
        <v>287</v>
      </c>
    </row>
    <row r="6" ht="19.9" customHeight="1" spans="1:22">
      <c r="A6" s="54"/>
      <c r="B6" s="54"/>
      <c r="C6" s="54"/>
      <c r="D6" s="54"/>
      <c r="E6" s="54" t="s">
        <v>135</v>
      </c>
      <c r="F6" s="56">
        <f>F7</f>
        <v>649.6</v>
      </c>
      <c r="G6" s="56">
        <v>432.89</v>
      </c>
      <c r="H6" s="56">
        <v>215.91</v>
      </c>
      <c r="I6" s="56">
        <v>82.45</v>
      </c>
      <c r="J6" s="56">
        <v>99.53</v>
      </c>
      <c r="K6" s="56">
        <v>35</v>
      </c>
      <c r="L6" s="56">
        <v>119.71</v>
      </c>
      <c r="M6" s="56">
        <v>69.26</v>
      </c>
      <c r="N6" s="56"/>
      <c r="O6" s="56">
        <v>36.8</v>
      </c>
      <c r="P6" s="56"/>
      <c r="Q6" s="56">
        <v>13.65</v>
      </c>
      <c r="R6" s="56">
        <v>49.79</v>
      </c>
      <c r="S6" s="56">
        <v>47.21</v>
      </c>
      <c r="T6" s="56"/>
      <c r="U6" s="56"/>
      <c r="V6" s="56">
        <v>47.21</v>
      </c>
    </row>
    <row r="7" ht="19.9" customHeight="1" spans="1:22">
      <c r="A7" s="54"/>
      <c r="B7" s="54"/>
      <c r="C7" s="54"/>
      <c r="D7" s="57" t="s">
        <v>153</v>
      </c>
      <c r="E7" s="57" t="s">
        <v>4</v>
      </c>
      <c r="F7" s="56">
        <f>F8</f>
        <v>649.6</v>
      </c>
      <c r="G7" s="56">
        <v>432.89</v>
      </c>
      <c r="H7" s="56">
        <v>215.91</v>
      </c>
      <c r="I7" s="56">
        <v>82.45</v>
      </c>
      <c r="J7" s="56">
        <v>99.53</v>
      </c>
      <c r="K7" s="56">
        <v>35</v>
      </c>
      <c r="L7" s="56">
        <v>119.71</v>
      </c>
      <c r="M7" s="56">
        <v>69.26</v>
      </c>
      <c r="N7" s="56"/>
      <c r="O7" s="56">
        <v>36.8</v>
      </c>
      <c r="P7" s="56"/>
      <c r="Q7" s="56">
        <v>13.65</v>
      </c>
      <c r="R7" s="56">
        <v>49.79</v>
      </c>
      <c r="S7" s="56">
        <v>47.21</v>
      </c>
      <c r="T7" s="56"/>
      <c r="U7" s="56"/>
      <c r="V7" s="56">
        <v>47.21</v>
      </c>
    </row>
    <row r="8" ht="19.9" customHeight="1" spans="1:22">
      <c r="A8" s="54"/>
      <c r="B8" s="54"/>
      <c r="C8" s="54"/>
      <c r="D8" s="63" t="s">
        <v>154</v>
      </c>
      <c r="E8" s="63" t="s">
        <v>155</v>
      </c>
      <c r="F8" s="56">
        <f>SUM(F9:F13)</f>
        <v>649.6</v>
      </c>
      <c r="G8" s="56">
        <f>SUM(G9:G13)</f>
        <v>432.89</v>
      </c>
      <c r="H8" s="56">
        <f>SUM(H9:H13)</f>
        <v>215.91</v>
      </c>
      <c r="I8" s="56">
        <f>SUM(I9:I13)</f>
        <v>82.45</v>
      </c>
      <c r="J8" s="56">
        <f>SUM(J9:J13)</f>
        <v>99.53</v>
      </c>
      <c r="K8" s="56">
        <f>SUM(K9:K13)</f>
        <v>35</v>
      </c>
      <c r="L8" s="56">
        <v>119.71</v>
      </c>
      <c r="M8" s="56">
        <v>69.26</v>
      </c>
      <c r="N8" s="56"/>
      <c r="O8" s="56">
        <v>36.8</v>
      </c>
      <c r="P8" s="56"/>
      <c r="Q8" s="56">
        <v>13.65</v>
      </c>
      <c r="R8" s="56">
        <v>49.79</v>
      </c>
      <c r="S8" s="56">
        <v>47.21</v>
      </c>
      <c r="T8" s="56"/>
      <c r="U8" s="56"/>
      <c r="V8" s="56">
        <v>47.21</v>
      </c>
    </row>
    <row r="9" ht="19.9" customHeight="1" spans="1:22">
      <c r="A9" s="66" t="s">
        <v>173</v>
      </c>
      <c r="B9" s="66" t="s">
        <v>174</v>
      </c>
      <c r="C9" s="66" t="s">
        <v>174</v>
      </c>
      <c r="D9" s="58" t="s">
        <v>216</v>
      </c>
      <c r="E9" s="62" t="s">
        <v>176</v>
      </c>
      <c r="F9" s="59">
        <f>G9+L9+R9+S9</f>
        <v>480.1</v>
      </c>
      <c r="G9" s="64">
        <v>432.89</v>
      </c>
      <c r="H9" s="64">
        <v>215.91</v>
      </c>
      <c r="I9" s="64">
        <v>82.45</v>
      </c>
      <c r="J9" s="64">
        <v>99.53</v>
      </c>
      <c r="K9" s="64">
        <v>35</v>
      </c>
      <c r="L9" s="59"/>
      <c r="M9" s="64"/>
      <c r="N9" s="64"/>
      <c r="O9" s="64"/>
      <c r="P9" s="64"/>
      <c r="Q9" s="64"/>
      <c r="R9" s="64"/>
      <c r="S9" s="64">
        <v>47.21</v>
      </c>
      <c r="T9" s="64"/>
      <c r="U9" s="64"/>
      <c r="V9" s="64">
        <v>47.21</v>
      </c>
    </row>
    <row r="10" ht="19.9" customHeight="1" spans="1:22">
      <c r="A10" s="66" t="s">
        <v>173</v>
      </c>
      <c r="B10" s="66" t="s">
        <v>179</v>
      </c>
      <c r="C10" s="66" t="s">
        <v>179</v>
      </c>
      <c r="D10" s="58" t="s">
        <v>216</v>
      </c>
      <c r="E10" s="62" t="s">
        <v>181</v>
      </c>
      <c r="F10" s="59">
        <v>69.26</v>
      </c>
      <c r="G10" s="64"/>
      <c r="H10" s="64"/>
      <c r="I10" s="64"/>
      <c r="J10" s="64"/>
      <c r="K10" s="64"/>
      <c r="L10" s="59">
        <v>69.26</v>
      </c>
      <c r="M10" s="64">
        <v>69.26</v>
      </c>
      <c r="N10" s="64"/>
      <c r="O10" s="64"/>
      <c r="P10" s="64"/>
      <c r="Q10" s="64"/>
      <c r="R10" s="64"/>
      <c r="S10" s="59"/>
      <c r="T10" s="64"/>
      <c r="U10" s="64"/>
      <c r="V10" s="64"/>
    </row>
    <row r="11" ht="19.9" customHeight="1" spans="1:22">
      <c r="A11" s="66" t="s">
        <v>173</v>
      </c>
      <c r="B11" s="66" t="s">
        <v>170</v>
      </c>
      <c r="C11" s="66" t="s">
        <v>170</v>
      </c>
      <c r="D11" s="58" t="s">
        <v>216</v>
      </c>
      <c r="E11" s="62" t="s">
        <v>190</v>
      </c>
      <c r="F11" s="59">
        <v>13.65</v>
      </c>
      <c r="G11" s="64"/>
      <c r="H11" s="64"/>
      <c r="I11" s="64"/>
      <c r="J11" s="64"/>
      <c r="K11" s="64"/>
      <c r="L11" s="59">
        <v>13.65</v>
      </c>
      <c r="M11" s="64"/>
      <c r="N11" s="64"/>
      <c r="O11" s="64"/>
      <c r="P11" s="64"/>
      <c r="Q11" s="64">
        <v>13.65</v>
      </c>
      <c r="R11" s="64"/>
      <c r="S11" s="59"/>
      <c r="T11" s="64"/>
      <c r="U11" s="64"/>
      <c r="V11" s="64"/>
    </row>
    <row r="12" ht="19.9" customHeight="1" spans="1:22">
      <c r="A12" s="66" t="s">
        <v>191</v>
      </c>
      <c r="B12" s="66" t="s">
        <v>192</v>
      </c>
      <c r="C12" s="66" t="s">
        <v>174</v>
      </c>
      <c r="D12" s="58" t="s">
        <v>216</v>
      </c>
      <c r="E12" s="62" t="s">
        <v>194</v>
      </c>
      <c r="F12" s="59">
        <v>36.8</v>
      </c>
      <c r="G12" s="64"/>
      <c r="H12" s="64"/>
      <c r="I12" s="64"/>
      <c r="J12" s="64"/>
      <c r="K12" s="64"/>
      <c r="L12" s="59">
        <v>36.8</v>
      </c>
      <c r="M12" s="64"/>
      <c r="N12" s="64"/>
      <c r="O12" s="64">
        <v>36.8</v>
      </c>
      <c r="P12" s="64"/>
      <c r="Q12" s="64"/>
      <c r="R12" s="64"/>
      <c r="S12" s="59"/>
      <c r="T12" s="64"/>
      <c r="U12" s="64"/>
      <c r="V12" s="64"/>
    </row>
    <row r="13" ht="19.9" customHeight="1" spans="1:22">
      <c r="A13" s="66" t="s">
        <v>195</v>
      </c>
      <c r="B13" s="66" t="s">
        <v>186</v>
      </c>
      <c r="C13" s="66" t="s">
        <v>174</v>
      </c>
      <c r="D13" s="58" t="s">
        <v>216</v>
      </c>
      <c r="E13" s="62" t="s">
        <v>197</v>
      </c>
      <c r="F13" s="59">
        <v>49.79</v>
      </c>
      <c r="G13" s="64"/>
      <c r="H13" s="64"/>
      <c r="I13" s="64"/>
      <c r="J13" s="64"/>
      <c r="K13" s="64"/>
      <c r="L13" s="59"/>
      <c r="M13" s="64"/>
      <c r="N13" s="64"/>
      <c r="O13" s="64"/>
      <c r="P13" s="64"/>
      <c r="Q13" s="64"/>
      <c r="R13" s="64">
        <v>49.79</v>
      </c>
      <c r="S13" s="59"/>
      <c r="T13" s="64"/>
      <c r="U13" s="64"/>
      <c r="V13" s="64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  <col min="12" max="13" width="9.75" customWidth="1"/>
  </cols>
  <sheetData>
    <row r="1" ht="14.25" customHeight="1" spans="1:11">
      <c r="A1" s="50"/>
      <c r="K1" s="60" t="s">
        <v>304</v>
      </c>
    </row>
    <row r="2" ht="40.7" customHeight="1" spans="1:11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ht="15.75" customHeight="1" spans="1:11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61" t="s">
        <v>31</v>
      </c>
      <c r="K3" s="61"/>
    </row>
    <row r="4" ht="20.45" customHeight="1" spans="1:11">
      <c r="A4" s="53" t="s">
        <v>157</v>
      </c>
      <c r="B4" s="53"/>
      <c r="C4" s="53"/>
      <c r="D4" s="53" t="s">
        <v>199</v>
      </c>
      <c r="E4" s="53" t="s">
        <v>200</v>
      </c>
      <c r="F4" s="53" t="s">
        <v>305</v>
      </c>
      <c r="G4" s="53" t="s">
        <v>306</v>
      </c>
      <c r="H4" s="53" t="s">
        <v>307</v>
      </c>
      <c r="I4" s="53" t="s">
        <v>308</v>
      </c>
      <c r="J4" s="53" t="s">
        <v>309</v>
      </c>
      <c r="K4" s="53" t="s">
        <v>310</v>
      </c>
    </row>
    <row r="5" ht="20.45" customHeight="1" spans="1:11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/>
      <c r="H5" s="53"/>
      <c r="I5" s="53"/>
      <c r="J5" s="53"/>
      <c r="K5" s="53"/>
    </row>
    <row r="6" ht="19.9" customHeight="1" spans="1:11">
      <c r="A6" s="54"/>
      <c r="B6" s="54"/>
      <c r="C6" s="54"/>
      <c r="D6" s="54"/>
      <c r="E6" s="54" t="s">
        <v>135</v>
      </c>
      <c r="F6" s="56">
        <v>18.63</v>
      </c>
      <c r="G6" s="56">
        <v>4.42</v>
      </c>
      <c r="H6" s="56"/>
      <c r="I6" s="56"/>
      <c r="J6" s="56">
        <v>14.21</v>
      </c>
      <c r="K6" s="56"/>
    </row>
    <row r="7" ht="19.9" customHeight="1" spans="1:11">
      <c r="A7" s="54"/>
      <c r="B7" s="54"/>
      <c r="C7" s="54"/>
      <c r="D7" s="57" t="s">
        <v>153</v>
      </c>
      <c r="E7" s="57" t="s">
        <v>4</v>
      </c>
      <c r="F7" s="56">
        <v>18.63</v>
      </c>
      <c r="G7" s="56">
        <v>4.42</v>
      </c>
      <c r="H7" s="56"/>
      <c r="I7" s="56"/>
      <c r="J7" s="56">
        <v>14.21</v>
      </c>
      <c r="K7" s="56"/>
    </row>
    <row r="8" ht="19.9" customHeight="1" spans="1:11">
      <c r="A8" s="54"/>
      <c r="B8" s="54"/>
      <c r="C8" s="54"/>
      <c r="D8" s="63" t="s">
        <v>154</v>
      </c>
      <c r="E8" s="63" t="s">
        <v>155</v>
      </c>
      <c r="F8" s="56">
        <v>18.63</v>
      </c>
      <c r="G8" s="56">
        <v>4.42</v>
      </c>
      <c r="H8" s="56"/>
      <c r="I8" s="56"/>
      <c r="J8" s="56">
        <v>14.21</v>
      </c>
      <c r="K8" s="56"/>
    </row>
    <row r="9" ht="19.9" customHeight="1" spans="1:11">
      <c r="A9" s="66" t="s">
        <v>173</v>
      </c>
      <c r="B9" s="66" t="s">
        <v>174</v>
      </c>
      <c r="C9" s="66" t="s">
        <v>174</v>
      </c>
      <c r="D9" s="58" t="s">
        <v>216</v>
      </c>
      <c r="E9" s="62" t="s">
        <v>176</v>
      </c>
      <c r="F9" s="59">
        <v>14.21</v>
      </c>
      <c r="G9" s="64"/>
      <c r="H9" s="64"/>
      <c r="I9" s="64"/>
      <c r="J9" s="64">
        <v>14.21</v>
      </c>
      <c r="K9" s="64"/>
    </row>
    <row r="10" ht="19.9" customHeight="1" spans="1:11">
      <c r="A10" s="66" t="s">
        <v>173</v>
      </c>
      <c r="B10" s="66" t="s">
        <v>170</v>
      </c>
      <c r="C10" s="66" t="s">
        <v>170</v>
      </c>
      <c r="D10" s="58" t="s">
        <v>216</v>
      </c>
      <c r="E10" s="62" t="s">
        <v>190</v>
      </c>
      <c r="F10" s="59">
        <v>4.42</v>
      </c>
      <c r="G10" s="64">
        <v>4.42</v>
      </c>
      <c r="H10" s="64"/>
      <c r="I10" s="64"/>
      <c r="J10" s="64"/>
      <c r="K10" s="6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20" width="9.75" customWidth="1"/>
  </cols>
  <sheetData>
    <row r="1" ht="14.25" customHeight="1" spans="1:18">
      <c r="A1" s="50"/>
      <c r="Q1" s="60" t="s">
        <v>311</v>
      </c>
      <c r="R1" s="60"/>
    </row>
    <row r="2" ht="35.45" customHeight="1" spans="1:18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ht="21.2" customHeight="1" spans="1:18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61" t="s">
        <v>31</v>
      </c>
      <c r="R3" s="61"/>
    </row>
    <row r="4" ht="21.2" customHeight="1" spans="1:18">
      <c r="A4" s="53" t="s">
        <v>157</v>
      </c>
      <c r="B4" s="53"/>
      <c r="C4" s="53"/>
      <c r="D4" s="53" t="s">
        <v>199</v>
      </c>
      <c r="E4" s="53" t="s">
        <v>200</v>
      </c>
      <c r="F4" s="53" t="s">
        <v>305</v>
      </c>
      <c r="G4" s="53" t="s">
        <v>312</v>
      </c>
      <c r="H4" s="53" t="s">
        <v>313</v>
      </c>
      <c r="I4" s="53" t="s">
        <v>314</v>
      </c>
      <c r="J4" s="53" t="s">
        <v>315</v>
      </c>
      <c r="K4" s="53" t="s">
        <v>316</v>
      </c>
      <c r="L4" s="53" t="s">
        <v>317</v>
      </c>
      <c r="M4" s="53" t="s">
        <v>318</v>
      </c>
      <c r="N4" s="53" t="s">
        <v>307</v>
      </c>
      <c r="O4" s="53" t="s">
        <v>319</v>
      </c>
      <c r="P4" s="53" t="s">
        <v>320</v>
      </c>
      <c r="Q4" s="53" t="s">
        <v>308</v>
      </c>
      <c r="R4" s="53" t="s">
        <v>310</v>
      </c>
    </row>
    <row r="5" ht="18.75" customHeight="1" spans="1:18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ht="19.9" customHeight="1" spans="1:18">
      <c r="A6" s="54"/>
      <c r="B6" s="54"/>
      <c r="C6" s="54"/>
      <c r="D6" s="54"/>
      <c r="E6" s="54" t="s">
        <v>135</v>
      </c>
      <c r="F6" s="56">
        <v>18.63</v>
      </c>
      <c r="G6" s="56"/>
      <c r="H6" s="56">
        <v>14.21</v>
      </c>
      <c r="I6" s="56"/>
      <c r="J6" s="56"/>
      <c r="K6" s="56">
        <v>4.42</v>
      </c>
      <c r="L6" s="56"/>
      <c r="M6" s="56"/>
      <c r="N6" s="56"/>
      <c r="O6" s="56"/>
      <c r="P6" s="56"/>
      <c r="Q6" s="56"/>
      <c r="R6" s="56"/>
    </row>
    <row r="7" ht="19.9" customHeight="1" spans="1:18">
      <c r="A7" s="54"/>
      <c r="B7" s="54"/>
      <c r="C7" s="54"/>
      <c r="D7" s="57" t="s">
        <v>153</v>
      </c>
      <c r="E7" s="57" t="s">
        <v>4</v>
      </c>
      <c r="F7" s="56">
        <v>18.63</v>
      </c>
      <c r="G7" s="56"/>
      <c r="H7" s="56">
        <v>14.21</v>
      </c>
      <c r="I7" s="56"/>
      <c r="J7" s="56"/>
      <c r="K7" s="56">
        <v>4.42</v>
      </c>
      <c r="L7" s="56"/>
      <c r="M7" s="56"/>
      <c r="N7" s="56"/>
      <c r="O7" s="56"/>
      <c r="P7" s="56"/>
      <c r="Q7" s="56"/>
      <c r="R7" s="56"/>
    </row>
    <row r="8" ht="19.9" customHeight="1" spans="1:18">
      <c r="A8" s="54"/>
      <c r="B8" s="54"/>
      <c r="C8" s="54"/>
      <c r="D8" s="63" t="s">
        <v>154</v>
      </c>
      <c r="E8" s="63" t="s">
        <v>155</v>
      </c>
      <c r="F8" s="56">
        <v>18.63</v>
      </c>
      <c r="G8" s="56"/>
      <c r="H8" s="56">
        <v>14.21</v>
      </c>
      <c r="I8" s="56"/>
      <c r="J8" s="56"/>
      <c r="K8" s="56">
        <v>4.42</v>
      </c>
      <c r="L8" s="56"/>
      <c r="M8" s="56"/>
      <c r="N8" s="56"/>
      <c r="O8" s="56"/>
      <c r="P8" s="56"/>
      <c r="Q8" s="56"/>
      <c r="R8" s="56"/>
    </row>
    <row r="9" ht="19.9" customHeight="1" spans="1:18">
      <c r="A9" s="66" t="s">
        <v>173</v>
      </c>
      <c r="B9" s="66" t="s">
        <v>174</v>
      </c>
      <c r="C9" s="66" t="s">
        <v>174</v>
      </c>
      <c r="D9" s="58" t="s">
        <v>216</v>
      </c>
      <c r="E9" s="62" t="s">
        <v>176</v>
      </c>
      <c r="F9" s="59">
        <v>14.21</v>
      </c>
      <c r="G9" s="64"/>
      <c r="H9" s="64">
        <v>14.21</v>
      </c>
      <c r="I9" s="64"/>
      <c r="J9" s="64"/>
      <c r="K9" s="64"/>
      <c r="L9" s="64"/>
      <c r="M9" s="64"/>
      <c r="N9" s="64"/>
      <c r="O9" s="64"/>
      <c r="P9" s="64"/>
      <c r="Q9" s="64"/>
      <c r="R9" s="64"/>
    </row>
    <row r="10" ht="19.9" customHeight="1" spans="1:18">
      <c r="A10" s="66" t="s">
        <v>173</v>
      </c>
      <c r="B10" s="66" t="s">
        <v>170</v>
      </c>
      <c r="C10" s="66" t="s">
        <v>170</v>
      </c>
      <c r="D10" s="58" t="s">
        <v>216</v>
      </c>
      <c r="E10" s="62" t="s">
        <v>190</v>
      </c>
      <c r="F10" s="59">
        <v>4.42</v>
      </c>
      <c r="G10" s="64"/>
      <c r="H10" s="64"/>
      <c r="I10" s="64"/>
      <c r="J10" s="64"/>
      <c r="K10" s="64">
        <v>4.42</v>
      </c>
      <c r="L10" s="64"/>
      <c r="M10" s="64"/>
      <c r="N10" s="64"/>
      <c r="O10" s="64"/>
      <c r="P10" s="64"/>
      <c r="Q10" s="64"/>
      <c r="R10" s="64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opLeftCell="C1" workbookViewId="0">
      <selection activeCell="L13" sqref="L13"/>
    </sheetView>
  </sheetViews>
  <sheetFormatPr defaultColWidth="9" defaultRowHeight="14.4"/>
  <cols>
    <col min="1" max="1" width="3.62962962962963" customWidth="1"/>
    <col min="2" max="2" width="4.62962962962963" customWidth="1"/>
    <col min="3" max="3" width="5.25" customWidth="1"/>
    <col min="4" max="4" width="7" customWidth="1"/>
    <col min="5" max="5" width="15.8796296296296" customWidth="1"/>
    <col min="6" max="6" width="9.62962962962963" customWidth="1"/>
    <col min="7" max="7" width="8.37962962962963" customWidth="1"/>
    <col min="8" max="17" width="7.12962962962963" customWidth="1"/>
    <col min="18" max="18" width="8.5" customWidth="1"/>
    <col min="19" max="20" width="7.12962962962963" customWidth="1"/>
    <col min="21" max="22" width="9.75" customWidth="1"/>
  </cols>
  <sheetData>
    <row r="1" ht="14.25" customHeight="1" spans="1:20">
      <c r="A1" s="50"/>
      <c r="S1" s="60" t="s">
        <v>321</v>
      </c>
      <c r="T1" s="60"/>
    </row>
    <row r="2" ht="31.7" customHeight="1" spans="1:20">
      <c r="A2" s="51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ht="21.2" customHeight="1" spans="1:20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1" t="s">
        <v>31</v>
      </c>
      <c r="T3" s="61"/>
    </row>
    <row r="4" ht="24.95" customHeight="1" spans="1:20">
      <c r="A4" s="53" t="s">
        <v>157</v>
      </c>
      <c r="B4" s="53"/>
      <c r="C4" s="53"/>
      <c r="D4" s="53" t="s">
        <v>199</v>
      </c>
      <c r="E4" s="53" t="s">
        <v>200</v>
      </c>
      <c r="F4" s="53" t="s">
        <v>305</v>
      </c>
      <c r="G4" s="53" t="s">
        <v>203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 t="s">
        <v>206</v>
      </c>
      <c r="S4" s="53"/>
      <c r="T4" s="53"/>
    </row>
    <row r="5" ht="31.7" customHeight="1" spans="1:20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 t="s">
        <v>135</v>
      </c>
      <c r="H5" s="53" t="s">
        <v>322</v>
      </c>
      <c r="I5" s="53" t="s">
        <v>323</v>
      </c>
      <c r="J5" s="53" t="s">
        <v>324</v>
      </c>
      <c r="K5" s="53" t="s">
        <v>325</v>
      </c>
      <c r="L5" s="53" t="s">
        <v>326</v>
      </c>
      <c r="M5" s="53" t="s">
        <v>327</v>
      </c>
      <c r="N5" s="53" t="s">
        <v>328</v>
      </c>
      <c r="O5" s="53" t="s">
        <v>329</v>
      </c>
      <c r="P5" s="53" t="s">
        <v>330</v>
      </c>
      <c r="Q5" s="53" t="s">
        <v>331</v>
      </c>
      <c r="R5" s="53" t="s">
        <v>135</v>
      </c>
      <c r="S5" s="53" t="s">
        <v>332</v>
      </c>
      <c r="T5" s="53" t="s">
        <v>288</v>
      </c>
    </row>
    <row r="6" ht="19.9" customHeight="1" spans="1:20">
      <c r="A6" s="54"/>
      <c r="B6" s="54"/>
      <c r="C6" s="54"/>
      <c r="D6" s="54"/>
      <c r="E6" s="54" t="s">
        <v>135</v>
      </c>
      <c r="F6" s="70">
        <v>43</v>
      </c>
      <c r="G6" s="70">
        <v>43</v>
      </c>
      <c r="H6" s="70">
        <v>31</v>
      </c>
      <c r="I6" s="70"/>
      <c r="J6" s="70"/>
      <c r="K6" s="70"/>
      <c r="L6" s="70"/>
      <c r="M6" s="70">
        <v>5</v>
      </c>
      <c r="N6" s="70"/>
      <c r="O6" s="70"/>
      <c r="P6" s="70"/>
      <c r="Q6" s="70">
        <v>7</v>
      </c>
      <c r="R6" s="70"/>
      <c r="S6" s="70"/>
      <c r="T6" s="70"/>
    </row>
    <row r="7" ht="19.9" customHeight="1" spans="1:20">
      <c r="A7" s="54"/>
      <c r="B7" s="54"/>
      <c r="C7" s="54"/>
      <c r="D7" s="57" t="s">
        <v>153</v>
      </c>
      <c r="E7" s="57" t="s">
        <v>4</v>
      </c>
      <c r="F7" s="70">
        <v>43</v>
      </c>
      <c r="G7" s="70">
        <v>43</v>
      </c>
      <c r="H7" s="70">
        <v>31</v>
      </c>
      <c r="I7" s="70"/>
      <c r="J7" s="70"/>
      <c r="K7" s="70"/>
      <c r="L7" s="70"/>
      <c r="M7" s="70">
        <v>5</v>
      </c>
      <c r="N7" s="70"/>
      <c r="O7" s="70"/>
      <c r="P7" s="70"/>
      <c r="Q7" s="70">
        <v>7</v>
      </c>
      <c r="R7" s="70"/>
      <c r="S7" s="70"/>
      <c r="T7" s="70"/>
    </row>
    <row r="8" ht="19.9" customHeight="1" spans="1:20">
      <c r="A8" s="54"/>
      <c r="B8" s="54"/>
      <c r="C8" s="54"/>
      <c r="D8" s="63" t="s">
        <v>154</v>
      </c>
      <c r="E8" s="63" t="s">
        <v>155</v>
      </c>
      <c r="F8" s="70">
        <v>43</v>
      </c>
      <c r="G8" s="70">
        <v>43</v>
      </c>
      <c r="H8" s="70">
        <v>31</v>
      </c>
      <c r="I8" s="70"/>
      <c r="J8" s="70"/>
      <c r="K8" s="70"/>
      <c r="L8" s="70"/>
      <c r="M8" s="70">
        <v>5</v>
      </c>
      <c r="N8" s="70"/>
      <c r="O8" s="70"/>
      <c r="P8" s="70"/>
      <c r="Q8" s="70">
        <v>7</v>
      </c>
      <c r="R8" s="70"/>
      <c r="S8" s="70"/>
      <c r="T8" s="70"/>
    </row>
    <row r="9" ht="19.9" customHeight="1" spans="1:20">
      <c r="A9" s="66" t="s">
        <v>173</v>
      </c>
      <c r="B9" s="66" t="s">
        <v>174</v>
      </c>
      <c r="C9" s="66" t="s">
        <v>174</v>
      </c>
      <c r="D9" s="58" t="s">
        <v>216</v>
      </c>
      <c r="E9" s="62" t="s">
        <v>176</v>
      </c>
      <c r="F9" s="59">
        <v>43</v>
      </c>
      <c r="G9" s="64">
        <v>43</v>
      </c>
      <c r="H9" s="64">
        <v>31</v>
      </c>
      <c r="I9" s="64"/>
      <c r="J9" s="64"/>
      <c r="K9" s="64"/>
      <c r="L9" s="64"/>
      <c r="M9" s="64">
        <v>5</v>
      </c>
      <c r="N9" s="64"/>
      <c r="O9" s="64"/>
      <c r="P9" s="64"/>
      <c r="Q9" s="64">
        <v>7</v>
      </c>
      <c r="R9" s="64"/>
      <c r="S9" s="64"/>
      <c r="T9" s="6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abSelected="1" zoomScale="115" zoomScaleNormal="115" workbookViewId="0">
      <selection activeCell="P6" sqref="P6"/>
    </sheetView>
  </sheetViews>
  <sheetFormatPr defaultColWidth="9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33" width="7.12962962962963" customWidth="1"/>
    <col min="34" max="35" width="9.75" customWidth="1"/>
  </cols>
  <sheetData>
    <row r="1" ht="12" customHeight="1" spans="1:33">
      <c r="A1" s="50"/>
      <c r="F1" s="50"/>
      <c r="AF1" s="60" t="s">
        <v>333</v>
      </c>
      <c r="AG1" s="60"/>
    </row>
    <row r="2" ht="38.45" customHeight="1" spans="1:33">
      <c r="A2" s="51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</row>
    <row r="3" ht="21.2" customHeight="1" spans="1:33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61" t="s">
        <v>31</v>
      </c>
      <c r="AG3" s="61"/>
    </row>
    <row r="4" ht="21.95" customHeight="1" spans="1:33">
      <c r="A4" s="53" t="s">
        <v>157</v>
      </c>
      <c r="B4" s="53"/>
      <c r="C4" s="53"/>
      <c r="D4" s="53" t="s">
        <v>199</v>
      </c>
      <c r="E4" s="53" t="s">
        <v>200</v>
      </c>
      <c r="F4" s="53" t="s">
        <v>334</v>
      </c>
      <c r="G4" s="53" t="s">
        <v>335</v>
      </c>
      <c r="H4" s="53" t="s">
        <v>336</v>
      </c>
      <c r="I4" s="53" t="s">
        <v>337</v>
      </c>
      <c r="J4" s="53" t="s">
        <v>338</v>
      </c>
      <c r="K4" s="53" t="s">
        <v>339</v>
      </c>
      <c r="L4" s="53" t="s">
        <v>340</v>
      </c>
      <c r="M4" s="53" t="s">
        <v>341</v>
      </c>
      <c r="N4" s="53" t="s">
        <v>342</v>
      </c>
      <c r="O4" s="53" t="s">
        <v>343</v>
      </c>
      <c r="P4" s="53" t="s">
        <v>344</v>
      </c>
      <c r="Q4" s="53" t="s">
        <v>328</v>
      </c>
      <c r="R4" s="53" t="s">
        <v>330</v>
      </c>
      <c r="S4" s="53" t="s">
        <v>345</v>
      </c>
      <c r="T4" s="53" t="s">
        <v>323</v>
      </c>
      <c r="U4" s="53" t="s">
        <v>324</v>
      </c>
      <c r="V4" s="53" t="s">
        <v>327</v>
      </c>
      <c r="W4" s="53" t="s">
        <v>346</v>
      </c>
      <c r="X4" s="53" t="s">
        <v>347</v>
      </c>
      <c r="Y4" s="53" t="s">
        <v>348</v>
      </c>
      <c r="Z4" s="53" t="s">
        <v>349</v>
      </c>
      <c r="AA4" s="53" t="s">
        <v>326</v>
      </c>
      <c r="AB4" s="53" t="s">
        <v>350</v>
      </c>
      <c r="AC4" s="53" t="s">
        <v>351</v>
      </c>
      <c r="AD4" s="53" t="s">
        <v>329</v>
      </c>
      <c r="AE4" s="53" t="s">
        <v>352</v>
      </c>
      <c r="AF4" s="53" t="s">
        <v>353</v>
      </c>
      <c r="AG4" s="53" t="s">
        <v>331</v>
      </c>
    </row>
    <row r="5" ht="18.75" customHeight="1" spans="1:33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ht="19.9" customHeight="1" spans="1:33">
      <c r="A6" s="55"/>
      <c r="B6" s="69"/>
      <c r="C6" s="69"/>
      <c r="D6" s="62"/>
      <c r="E6" s="62" t="s">
        <v>135</v>
      </c>
      <c r="F6" s="70">
        <v>43</v>
      </c>
      <c r="G6" s="70">
        <v>5</v>
      </c>
      <c r="H6" s="70">
        <v>2</v>
      </c>
      <c r="I6" s="70"/>
      <c r="J6" s="70"/>
      <c r="K6" s="70">
        <v>1</v>
      </c>
      <c r="L6" s="70">
        <v>3.8</v>
      </c>
      <c r="M6" s="70">
        <v>0.2</v>
      </c>
      <c r="N6" s="70"/>
      <c r="O6" s="70"/>
      <c r="P6" s="70">
        <v>4</v>
      </c>
      <c r="Q6" s="70"/>
      <c r="R6" s="70"/>
      <c r="S6" s="70"/>
      <c r="T6" s="70"/>
      <c r="U6" s="70"/>
      <c r="V6" s="70">
        <v>5</v>
      </c>
      <c r="W6" s="70"/>
      <c r="X6" s="70"/>
      <c r="Y6" s="70"/>
      <c r="Z6" s="70"/>
      <c r="AA6" s="70"/>
      <c r="AB6" s="70">
        <v>15</v>
      </c>
      <c r="AC6" s="70"/>
      <c r="AD6" s="70"/>
      <c r="AE6" s="70"/>
      <c r="AF6" s="70"/>
      <c r="AG6" s="70">
        <v>7</v>
      </c>
    </row>
    <row r="7" ht="19.9" customHeight="1" spans="1:33">
      <c r="A7" s="54"/>
      <c r="B7" s="54"/>
      <c r="C7" s="54"/>
      <c r="D7" s="57" t="s">
        <v>153</v>
      </c>
      <c r="E7" s="57" t="s">
        <v>4</v>
      </c>
      <c r="F7" s="70">
        <v>43</v>
      </c>
      <c r="G7" s="70">
        <v>5</v>
      </c>
      <c r="H7" s="70">
        <v>2</v>
      </c>
      <c r="I7" s="70"/>
      <c r="J7" s="70"/>
      <c r="K7" s="70">
        <v>1</v>
      </c>
      <c r="L7" s="70">
        <v>3.8</v>
      </c>
      <c r="M7" s="70">
        <v>0.2</v>
      </c>
      <c r="N7" s="70"/>
      <c r="O7" s="70"/>
      <c r="P7" s="70">
        <v>4</v>
      </c>
      <c r="Q7" s="70"/>
      <c r="R7" s="70"/>
      <c r="S7" s="70"/>
      <c r="T7" s="70"/>
      <c r="U7" s="70"/>
      <c r="V7" s="70">
        <v>5</v>
      </c>
      <c r="W7" s="70"/>
      <c r="X7" s="70"/>
      <c r="Y7" s="70"/>
      <c r="Z7" s="70"/>
      <c r="AA7" s="70"/>
      <c r="AB7" s="70">
        <v>15</v>
      </c>
      <c r="AC7" s="70"/>
      <c r="AD7" s="70"/>
      <c r="AE7" s="70"/>
      <c r="AF7" s="70"/>
      <c r="AG7" s="70">
        <v>7</v>
      </c>
    </row>
    <row r="8" ht="19.9" customHeight="1" spans="1:33">
      <c r="A8" s="54"/>
      <c r="B8" s="54"/>
      <c r="C8" s="54"/>
      <c r="D8" s="63" t="s">
        <v>154</v>
      </c>
      <c r="E8" s="63" t="s">
        <v>155</v>
      </c>
      <c r="F8" s="70">
        <v>43</v>
      </c>
      <c r="G8" s="70">
        <v>5</v>
      </c>
      <c r="H8" s="70">
        <v>2</v>
      </c>
      <c r="I8" s="70"/>
      <c r="J8" s="70"/>
      <c r="K8" s="70">
        <v>1</v>
      </c>
      <c r="L8" s="70">
        <v>3.8</v>
      </c>
      <c r="M8" s="70">
        <v>0.2</v>
      </c>
      <c r="N8" s="70"/>
      <c r="O8" s="70"/>
      <c r="P8" s="70">
        <v>4</v>
      </c>
      <c r="Q8" s="70"/>
      <c r="R8" s="70"/>
      <c r="S8" s="70"/>
      <c r="T8" s="70"/>
      <c r="U8" s="70"/>
      <c r="V8" s="70">
        <v>5</v>
      </c>
      <c r="W8" s="70"/>
      <c r="X8" s="70"/>
      <c r="Y8" s="70"/>
      <c r="Z8" s="70"/>
      <c r="AA8" s="70"/>
      <c r="AB8" s="70">
        <v>15</v>
      </c>
      <c r="AC8" s="70"/>
      <c r="AD8" s="70"/>
      <c r="AE8" s="70"/>
      <c r="AF8" s="70"/>
      <c r="AG8" s="70">
        <v>7</v>
      </c>
    </row>
    <row r="9" ht="19.9" customHeight="1" spans="1:33">
      <c r="A9" s="66" t="s">
        <v>173</v>
      </c>
      <c r="B9" s="66" t="s">
        <v>174</v>
      </c>
      <c r="C9" s="66" t="s">
        <v>174</v>
      </c>
      <c r="D9" s="58" t="s">
        <v>216</v>
      </c>
      <c r="E9" s="62" t="s">
        <v>176</v>
      </c>
      <c r="F9" s="64">
        <v>43</v>
      </c>
      <c r="G9" s="64">
        <v>5</v>
      </c>
      <c r="H9" s="64">
        <v>2</v>
      </c>
      <c r="I9" s="64"/>
      <c r="J9" s="64"/>
      <c r="K9" s="64">
        <v>1</v>
      </c>
      <c r="L9" s="64">
        <v>3.8</v>
      </c>
      <c r="M9" s="64">
        <v>0.2</v>
      </c>
      <c r="N9" s="64"/>
      <c r="O9" s="64"/>
      <c r="P9" s="64">
        <v>4</v>
      </c>
      <c r="Q9" s="64"/>
      <c r="R9" s="64"/>
      <c r="S9" s="64"/>
      <c r="T9" s="64"/>
      <c r="U9" s="64"/>
      <c r="V9" s="64">
        <v>5</v>
      </c>
      <c r="W9" s="64"/>
      <c r="X9" s="64"/>
      <c r="Y9" s="64"/>
      <c r="Z9" s="64"/>
      <c r="AA9" s="64"/>
      <c r="AB9" s="64">
        <v>15</v>
      </c>
      <c r="AC9" s="64"/>
      <c r="AD9" s="64"/>
      <c r="AE9" s="64"/>
      <c r="AF9" s="64"/>
      <c r="AG9" s="64">
        <v>7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opLeftCell="B1" workbookViewId="0">
      <selection activeCell="A1" sqref="A1"/>
    </sheetView>
  </sheetViews>
  <sheetFormatPr defaultColWidth="9" defaultRowHeight="14.4" outlineLevelRow="7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8" width="13.75" customWidth="1"/>
    <col min="9" max="9" width="9.75" customWidth="1"/>
  </cols>
  <sheetData>
    <row r="1" ht="14.25" customHeight="1" spans="1:8">
      <c r="A1" s="50"/>
      <c r="G1" s="60" t="s">
        <v>354</v>
      </c>
      <c r="H1" s="60"/>
    </row>
    <row r="2" ht="29.45" customHeight="1" spans="1:8">
      <c r="A2" s="51" t="s">
        <v>20</v>
      </c>
      <c r="B2" s="51"/>
      <c r="C2" s="51"/>
      <c r="D2" s="51"/>
      <c r="E2" s="51"/>
      <c r="F2" s="51"/>
      <c r="G2" s="51"/>
      <c r="H2" s="51"/>
    </row>
    <row r="3" ht="21.2" customHeight="1" spans="1:8">
      <c r="A3" s="52" t="s">
        <v>30</v>
      </c>
      <c r="B3" s="52"/>
      <c r="C3" s="52"/>
      <c r="D3" s="52"/>
      <c r="E3" s="52"/>
      <c r="F3" s="52"/>
      <c r="G3" s="52"/>
      <c r="H3" s="61" t="s">
        <v>31</v>
      </c>
    </row>
    <row r="4" ht="20.45" customHeight="1" spans="1:8">
      <c r="A4" s="53" t="s">
        <v>355</v>
      </c>
      <c r="B4" s="53" t="s">
        <v>356</v>
      </c>
      <c r="C4" s="53" t="s">
        <v>357</v>
      </c>
      <c r="D4" s="53" t="s">
        <v>358</v>
      </c>
      <c r="E4" s="53" t="s">
        <v>359</v>
      </c>
      <c r="F4" s="53"/>
      <c r="G4" s="53"/>
      <c r="H4" s="53" t="s">
        <v>360</v>
      </c>
    </row>
    <row r="5" ht="22.7" customHeight="1" spans="1:8">
      <c r="A5" s="53"/>
      <c r="B5" s="53"/>
      <c r="C5" s="53"/>
      <c r="D5" s="53"/>
      <c r="E5" s="53" t="s">
        <v>137</v>
      </c>
      <c r="F5" s="53" t="s">
        <v>361</v>
      </c>
      <c r="G5" s="53" t="s">
        <v>362</v>
      </c>
      <c r="H5" s="53"/>
    </row>
    <row r="6" ht="19.9" customHeight="1" spans="1:8">
      <c r="A6" s="54"/>
      <c r="B6" s="54" t="s">
        <v>135</v>
      </c>
      <c r="C6" s="56">
        <v>5</v>
      </c>
      <c r="D6" s="56"/>
      <c r="E6" s="56"/>
      <c r="F6" s="56"/>
      <c r="G6" s="56"/>
      <c r="H6" s="56">
        <v>5</v>
      </c>
    </row>
    <row r="7" ht="19.9" customHeight="1" spans="1:8">
      <c r="A7" s="57" t="s">
        <v>153</v>
      </c>
      <c r="B7" s="57" t="s">
        <v>4</v>
      </c>
      <c r="C7" s="56">
        <v>5</v>
      </c>
      <c r="D7" s="56"/>
      <c r="E7" s="56"/>
      <c r="F7" s="56"/>
      <c r="G7" s="56"/>
      <c r="H7" s="56">
        <v>5</v>
      </c>
    </row>
    <row r="8" ht="19.9" customHeight="1" spans="1:8">
      <c r="A8" s="58" t="s">
        <v>154</v>
      </c>
      <c r="B8" s="58" t="s">
        <v>155</v>
      </c>
      <c r="C8" s="64">
        <v>5</v>
      </c>
      <c r="D8" s="64"/>
      <c r="E8" s="59"/>
      <c r="F8" s="64"/>
      <c r="G8" s="64"/>
      <c r="H8" s="64">
        <v>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  <col min="9" max="9" width="9.75" customWidth="1"/>
  </cols>
  <sheetData>
    <row r="1" ht="14.25" customHeight="1" spans="1:8">
      <c r="A1" s="50"/>
      <c r="G1" s="60" t="s">
        <v>363</v>
      </c>
      <c r="H1" s="60"/>
    </row>
    <row r="2" ht="33.95" customHeight="1" spans="1:8">
      <c r="A2" s="51" t="s">
        <v>21</v>
      </c>
      <c r="B2" s="51"/>
      <c r="C2" s="51"/>
      <c r="D2" s="51"/>
      <c r="E2" s="51"/>
      <c r="F2" s="51"/>
      <c r="G2" s="51"/>
      <c r="H2" s="51"/>
    </row>
    <row r="3" ht="21.2" customHeight="1" spans="1:8">
      <c r="A3" s="52" t="s">
        <v>30</v>
      </c>
      <c r="B3" s="52"/>
      <c r="C3" s="52"/>
      <c r="D3" s="52"/>
      <c r="E3" s="52"/>
      <c r="F3" s="52"/>
      <c r="G3" s="52"/>
      <c r="H3" s="61" t="s">
        <v>31</v>
      </c>
    </row>
    <row r="4" ht="20.45" customHeight="1" spans="1:8">
      <c r="A4" s="53" t="s">
        <v>158</v>
      </c>
      <c r="B4" s="53" t="s">
        <v>159</v>
      </c>
      <c r="C4" s="53" t="s">
        <v>135</v>
      </c>
      <c r="D4" s="53" t="s">
        <v>364</v>
      </c>
      <c r="E4" s="53"/>
      <c r="F4" s="53"/>
      <c r="G4" s="53"/>
      <c r="H4" s="53" t="s">
        <v>161</v>
      </c>
    </row>
    <row r="5" ht="17.25" customHeight="1" spans="1:8">
      <c r="A5" s="53"/>
      <c r="B5" s="53"/>
      <c r="C5" s="53"/>
      <c r="D5" s="53" t="s">
        <v>137</v>
      </c>
      <c r="E5" s="53" t="s">
        <v>240</v>
      </c>
      <c r="F5" s="53"/>
      <c r="G5" s="53" t="s">
        <v>241</v>
      </c>
      <c r="H5" s="53"/>
    </row>
    <row r="6" ht="24.2" customHeight="1" spans="1:8">
      <c r="A6" s="53"/>
      <c r="B6" s="53"/>
      <c r="C6" s="53"/>
      <c r="D6" s="53"/>
      <c r="E6" s="53" t="s">
        <v>219</v>
      </c>
      <c r="F6" s="53" t="s">
        <v>210</v>
      </c>
      <c r="G6" s="53"/>
      <c r="H6" s="53"/>
    </row>
    <row r="7" ht="19.9" customHeight="1" spans="1:8">
      <c r="A7" s="54"/>
      <c r="B7" s="55" t="s">
        <v>135</v>
      </c>
      <c r="C7" s="56">
        <v>0</v>
      </c>
      <c r="D7" s="56"/>
      <c r="E7" s="56"/>
      <c r="F7" s="56"/>
      <c r="G7" s="56"/>
      <c r="H7" s="56"/>
    </row>
    <row r="8" ht="19.9" customHeight="1" spans="1:8">
      <c r="A8" s="57"/>
      <c r="B8" s="57"/>
      <c r="C8" s="56"/>
      <c r="D8" s="56"/>
      <c r="E8" s="56"/>
      <c r="F8" s="56"/>
      <c r="G8" s="56"/>
      <c r="H8" s="56"/>
    </row>
    <row r="9" ht="19.9" customHeight="1" spans="1:8">
      <c r="A9" s="63"/>
      <c r="B9" s="63"/>
      <c r="C9" s="56"/>
      <c r="D9" s="56"/>
      <c r="E9" s="56"/>
      <c r="F9" s="56"/>
      <c r="G9" s="56"/>
      <c r="H9" s="56"/>
    </row>
    <row r="10" ht="19.9" customHeight="1" spans="1:8">
      <c r="A10" s="63"/>
      <c r="B10" s="63"/>
      <c r="C10" s="56"/>
      <c r="D10" s="56"/>
      <c r="E10" s="56"/>
      <c r="F10" s="56"/>
      <c r="G10" s="56"/>
      <c r="H10" s="56"/>
    </row>
    <row r="11" ht="19.9" customHeight="1" spans="1:8">
      <c r="A11" s="63"/>
      <c r="B11" s="63"/>
      <c r="C11" s="56"/>
      <c r="D11" s="56"/>
      <c r="E11" s="56"/>
      <c r="F11" s="56"/>
      <c r="G11" s="56"/>
      <c r="H11" s="56"/>
    </row>
    <row r="12" ht="19.9" customHeight="1" spans="1:8">
      <c r="A12" s="58"/>
      <c r="B12" s="58"/>
      <c r="C12" s="59"/>
      <c r="D12" s="59"/>
      <c r="E12" s="64"/>
      <c r="F12" s="64"/>
      <c r="G12" s="64"/>
      <c r="H12" s="64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4.5" customWidth="1"/>
    <col min="2" max="2" width="4.75" customWidth="1"/>
    <col min="3" max="3" width="5" customWidth="1"/>
    <col min="4" max="4" width="6.62962962962963" customWidth="1"/>
    <col min="5" max="5" width="16.3796296296296" customWidth="1"/>
    <col min="6" max="6" width="11.75" customWidth="1"/>
    <col min="7" max="20" width="7.12962962962963" customWidth="1"/>
    <col min="21" max="22" width="9.75" customWidth="1"/>
  </cols>
  <sheetData>
    <row r="1" ht="14.25" customHeight="1" spans="1:20">
      <c r="A1" s="50"/>
      <c r="S1" s="60" t="s">
        <v>365</v>
      </c>
      <c r="T1" s="60"/>
    </row>
    <row r="2" ht="41.45" customHeight="1" spans="1:17">
      <c r="A2" s="51" t="s">
        <v>22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ht="21.2" customHeight="1" spans="1:20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1" t="s">
        <v>31</v>
      </c>
      <c r="T3" s="61"/>
    </row>
    <row r="4" ht="24.2" customHeight="1" spans="1:20">
      <c r="A4" s="53" t="s">
        <v>157</v>
      </c>
      <c r="B4" s="53"/>
      <c r="C4" s="53"/>
      <c r="D4" s="53" t="s">
        <v>199</v>
      </c>
      <c r="E4" s="53" t="s">
        <v>200</v>
      </c>
      <c r="F4" s="53" t="s">
        <v>201</v>
      </c>
      <c r="G4" s="53" t="s">
        <v>202</v>
      </c>
      <c r="H4" s="53" t="s">
        <v>203</v>
      </c>
      <c r="I4" s="53" t="s">
        <v>204</v>
      </c>
      <c r="J4" s="53" t="s">
        <v>205</v>
      </c>
      <c r="K4" s="53" t="s">
        <v>206</v>
      </c>
      <c r="L4" s="53" t="s">
        <v>207</v>
      </c>
      <c r="M4" s="53" t="s">
        <v>208</v>
      </c>
      <c r="N4" s="53" t="s">
        <v>209</v>
      </c>
      <c r="O4" s="53" t="s">
        <v>210</v>
      </c>
      <c r="P4" s="53" t="s">
        <v>211</v>
      </c>
      <c r="Q4" s="53" t="s">
        <v>212</v>
      </c>
      <c r="R4" s="53" t="s">
        <v>213</v>
      </c>
      <c r="S4" s="53" t="s">
        <v>214</v>
      </c>
      <c r="T4" s="53" t="s">
        <v>215</v>
      </c>
    </row>
    <row r="5" ht="17.25" customHeight="1" spans="1:20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19.9" customHeight="1" spans="1:20">
      <c r="A6" s="54"/>
      <c r="B6" s="54"/>
      <c r="C6" s="54"/>
      <c r="D6" s="54"/>
      <c r="E6" s="54" t="s">
        <v>135</v>
      </c>
      <c r="F6" s="56">
        <v>0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ht="19.9" customHeight="1" spans="1:20">
      <c r="A7" s="54"/>
      <c r="B7" s="54"/>
      <c r="C7" s="54"/>
      <c r="D7" s="57"/>
      <c r="E7" s="57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ht="19.9" customHeight="1" spans="1:20">
      <c r="A8" s="65"/>
      <c r="B8" s="65"/>
      <c r="C8" s="65"/>
      <c r="D8" s="63"/>
      <c r="E8" s="63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ht="19.9" customHeight="1" spans="1:20">
      <c r="A9" s="66"/>
      <c r="B9" s="66"/>
      <c r="C9" s="66"/>
      <c r="D9" s="58"/>
      <c r="E9" s="67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3.75" customWidth="1"/>
    <col min="2" max="3" width="3.87962962962963" customWidth="1"/>
    <col min="4" max="4" width="6.75" customWidth="1"/>
    <col min="5" max="5" width="15.8796296296296" customWidth="1"/>
    <col min="6" max="6" width="9.25" customWidth="1"/>
    <col min="7" max="20" width="7.12962962962963" customWidth="1"/>
    <col min="21" max="22" width="9.75" customWidth="1"/>
  </cols>
  <sheetData>
    <row r="1" ht="14.25" customHeight="1" spans="1:20">
      <c r="A1" s="50"/>
      <c r="S1" s="60" t="s">
        <v>366</v>
      </c>
      <c r="T1" s="60"/>
    </row>
    <row r="2" ht="41.45" customHeight="1" spans="1:20">
      <c r="A2" s="51" t="s">
        <v>23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ht="18.75" customHeight="1" spans="1:20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1" t="s">
        <v>31</v>
      </c>
      <c r="T3" s="61"/>
    </row>
    <row r="4" ht="25.7" customHeight="1" spans="1:20">
      <c r="A4" s="53" t="s">
        <v>157</v>
      </c>
      <c r="B4" s="53"/>
      <c r="C4" s="53"/>
      <c r="D4" s="53" t="s">
        <v>199</v>
      </c>
      <c r="E4" s="53" t="s">
        <v>200</v>
      </c>
      <c r="F4" s="53" t="s">
        <v>218</v>
      </c>
      <c r="G4" s="53" t="s">
        <v>160</v>
      </c>
      <c r="H4" s="53"/>
      <c r="I4" s="53"/>
      <c r="J4" s="53"/>
      <c r="K4" s="53" t="s">
        <v>161</v>
      </c>
      <c r="L4" s="53"/>
      <c r="M4" s="53"/>
      <c r="N4" s="53"/>
      <c r="O4" s="53"/>
      <c r="P4" s="53"/>
      <c r="Q4" s="53"/>
      <c r="R4" s="53"/>
      <c r="S4" s="53"/>
      <c r="T4" s="53"/>
    </row>
    <row r="5" ht="43.7" customHeight="1" spans="1:20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 t="s">
        <v>135</v>
      </c>
      <c r="H5" s="53" t="s">
        <v>219</v>
      </c>
      <c r="I5" s="53" t="s">
        <v>220</v>
      </c>
      <c r="J5" s="53" t="s">
        <v>210</v>
      </c>
      <c r="K5" s="53" t="s">
        <v>135</v>
      </c>
      <c r="L5" s="53" t="s">
        <v>222</v>
      </c>
      <c r="M5" s="53" t="s">
        <v>223</v>
      </c>
      <c r="N5" s="53" t="s">
        <v>212</v>
      </c>
      <c r="O5" s="53" t="s">
        <v>224</v>
      </c>
      <c r="P5" s="53" t="s">
        <v>225</v>
      </c>
      <c r="Q5" s="53" t="s">
        <v>226</v>
      </c>
      <c r="R5" s="53" t="s">
        <v>208</v>
      </c>
      <c r="S5" s="53" t="s">
        <v>211</v>
      </c>
      <c r="T5" s="53" t="s">
        <v>215</v>
      </c>
    </row>
    <row r="6" ht="19.9" customHeight="1" spans="1:20">
      <c r="A6" s="54"/>
      <c r="B6" s="54"/>
      <c r="C6" s="54"/>
      <c r="D6" s="54"/>
      <c r="E6" s="54" t="s">
        <v>135</v>
      </c>
      <c r="F6" s="56">
        <v>0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ht="19.9" customHeight="1" spans="1:20">
      <c r="A7" s="54"/>
      <c r="B7" s="54"/>
      <c r="C7" s="54"/>
      <c r="D7" s="57"/>
      <c r="E7" s="57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ht="19.9" customHeight="1" spans="1:20">
      <c r="A8" s="65"/>
      <c r="B8" s="65"/>
      <c r="C8" s="65"/>
      <c r="D8" s="63"/>
      <c r="E8" s="63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ht="19.9" customHeight="1" spans="1:20">
      <c r="A9" s="66"/>
      <c r="B9" s="66"/>
      <c r="C9" s="66"/>
      <c r="D9" s="58"/>
      <c r="E9" s="67"/>
      <c r="F9" s="64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6" workbookViewId="0">
      <selection activeCell="D24" sqref="D24"/>
    </sheetView>
  </sheetViews>
  <sheetFormatPr defaultColWidth="9" defaultRowHeight="14.4" outlineLevelCol="2"/>
  <cols>
    <col min="1" max="1" width="6.37962962962963" customWidth="1"/>
    <col min="2" max="2" width="9.87962962962963" customWidth="1"/>
    <col min="3" max="3" width="52.3796296296296" customWidth="1"/>
    <col min="4" max="4" width="9.75" customWidth="1"/>
  </cols>
  <sheetData>
    <row r="1" ht="28.7" customHeight="1" spans="1:3">
      <c r="A1" s="50"/>
      <c r="B1" s="71" t="s">
        <v>5</v>
      </c>
      <c r="C1" s="71"/>
    </row>
    <row r="2" ht="21.95" customHeight="1" spans="2:3">
      <c r="B2" s="71"/>
      <c r="C2" s="71"/>
    </row>
    <row r="3" ht="27.2" customHeight="1" spans="2:3">
      <c r="B3" s="91" t="s">
        <v>6</v>
      </c>
      <c r="C3" s="91"/>
    </row>
    <row r="4" ht="28.5" customHeight="1" spans="2:3">
      <c r="B4" s="92">
        <v>1</v>
      </c>
      <c r="C4" s="93" t="s">
        <v>7</v>
      </c>
    </row>
    <row r="5" ht="28.5" customHeight="1" spans="2:3">
      <c r="B5" s="92">
        <v>2</v>
      </c>
      <c r="C5" s="94" t="s">
        <v>8</v>
      </c>
    </row>
    <row r="6" ht="28.5" customHeight="1" spans="2:3">
      <c r="B6" s="92">
        <v>3</v>
      </c>
      <c r="C6" s="93" t="s">
        <v>9</v>
      </c>
    </row>
    <row r="7" ht="28.5" customHeight="1" spans="2:3">
      <c r="B7" s="92">
        <v>4</v>
      </c>
      <c r="C7" s="93" t="s">
        <v>10</v>
      </c>
    </row>
    <row r="8" ht="28.5" customHeight="1" spans="2:3">
      <c r="B8" s="92">
        <v>5</v>
      </c>
      <c r="C8" s="93" t="s">
        <v>11</v>
      </c>
    </row>
    <row r="9" ht="28.5" customHeight="1" spans="2:3">
      <c r="B9" s="92">
        <v>6</v>
      </c>
      <c r="C9" s="93" t="s">
        <v>12</v>
      </c>
    </row>
    <row r="10" ht="28.5" customHeight="1" spans="2:3">
      <c r="B10" s="92">
        <v>7</v>
      </c>
      <c r="C10" s="93" t="s">
        <v>13</v>
      </c>
    </row>
    <row r="11" ht="28.5" customHeight="1" spans="2:3">
      <c r="B11" s="92">
        <v>8</v>
      </c>
      <c r="C11" s="93" t="s">
        <v>14</v>
      </c>
    </row>
    <row r="12" ht="28.5" customHeight="1" spans="2:3">
      <c r="B12" s="92">
        <v>9</v>
      </c>
      <c r="C12" s="93" t="s">
        <v>15</v>
      </c>
    </row>
    <row r="13" ht="28.5" customHeight="1" spans="2:3">
      <c r="B13" s="92">
        <v>10</v>
      </c>
      <c r="C13" s="93" t="s">
        <v>16</v>
      </c>
    </row>
    <row r="14" ht="28.5" customHeight="1" spans="2:3">
      <c r="B14" s="92">
        <v>11</v>
      </c>
      <c r="C14" s="93" t="s">
        <v>17</v>
      </c>
    </row>
    <row r="15" ht="28.5" customHeight="1" spans="2:3">
      <c r="B15" s="92">
        <v>12</v>
      </c>
      <c r="C15" s="93" t="s">
        <v>18</v>
      </c>
    </row>
    <row r="16" ht="28.5" customHeight="1" spans="2:3">
      <c r="B16" s="92">
        <v>13</v>
      </c>
      <c r="C16" s="93" t="s">
        <v>19</v>
      </c>
    </row>
    <row r="17" ht="28.5" customHeight="1" spans="2:3">
      <c r="B17" s="92">
        <v>14</v>
      </c>
      <c r="C17" s="93" t="s">
        <v>20</v>
      </c>
    </row>
    <row r="18" ht="28.5" customHeight="1" spans="2:3">
      <c r="B18" s="92">
        <v>15</v>
      </c>
      <c r="C18" s="93" t="s">
        <v>21</v>
      </c>
    </row>
    <row r="19" ht="28.5" customHeight="1" spans="2:3">
      <c r="B19" s="92">
        <v>16</v>
      </c>
      <c r="C19" s="93" t="s">
        <v>22</v>
      </c>
    </row>
    <row r="20" ht="28.5" customHeight="1" spans="2:3">
      <c r="B20" s="92">
        <v>17</v>
      </c>
      <c r="C20" s="93" t="s">
        <v>23</v>
      </c>
    </row>
    <row r="21" ht="28.5" customHeight="1" spans="2:3">
      <c r="B21" s="92">
        <v>18</v>
      </c>
      <c r="C21" s="93" t="s">
        <v>24</v>
      </c>
    </row>
    <row r="22" ht="28.5" customHeight="1" spans="2:3">
      <c r="B22" s="92">
        <v>19</v>
      </c>
      <c r="C22" s="93" t="s">
        <v>25</v>
      </c>
    </row>
    <row r="23" ht="28.5" customHeight="1" spans="2:3">
      <c r="B23" s="92">
        <v>20</v>
      </c>
      <c r="C23" s="93" t="s">
        <v>26</v>
      </c>
    </row>
    <row r="24" customFormat="1" ht="28.5" customHeight="1" spans="2:3">
      <c r="B24" s="92">
        <v>21</v>
      </c>
      <c r="C24" s="93" t="s">
        <v>27</v>
      </c>
    </row>
    <row r="25" customFormat="1" ht="28.5" customHeight="1" spans="2:3">
      <c r="B25" s="92">
        <v>22</v>
      </c>
      <c r="C25" s="93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  <col min="9" max="9" width="9.75" customWidth="1"/>
  </cols>
  <sheetData>
    <row r="1" ht="14.25" customHeight="1" spans="1:8">
      <c r="A1" s="50"/>
      <c r="H1" s="60" t="s">
        <v>367</v>
      </c>
    </row>
    <row r="2" ht="33.95" customHeight="1" spans="1:8">
      <c r="A2" s="51" t="s">
        <v>368</v>
      </c>
      <c r="B2" s="51"/>
      <c r="C2" s="51"/>
      <c r="D2" s="51"/>
      <c r="E2" s="51"/>
      <c r="F2" s="51"/>
      <c r="G2" s="51"/>
      <c r="H2" s="51"/>
    </row>
    <row r="3" ht="21.2" customHeight="1" spans="1:8">
      <c r="A3" s="52" t="s">
        <v>30</v>
      </c>
      <c r="B3" s="52"/>
      <c r="C3" s="52"/>
      <c r="D3" s="52"/>
      <c r="E3" s="52"/>
      <c r="F3" s="52"/>
      <c r="G3" s="52"/>
      <c r="H3" s="61" t="s">
        <v>31</v>
      </c>
    </row>
    <row r="4" ht="17.25" customHeight="1" spans="1:8">
      <c r="A4" s="53" t="s">
        <v>158</v>
      </c>
      <c r="B4" s="53" t="s">
        <v>159</v>
      </c>
      <c r="C4" s="53" t="s">
        <v>135</v>
      </c>
      <c r="D4" s="53" t="s">
        <v>369</v>
      </c>
      <c r="E4" s="53"/>
      <c r="F4" s="53"/>
      <c r="G4" s="53"/>
      <c r="H4" s="53" t="s">
        <v>161</v>
      </c>
    </row>
    <row r="5" ht="20.45" customHeight="1" spans="1:8">
      <c r="A5" s="53"/>
      <c r="B5" s="53"/>
      <c r="C5" s="53"/>
      <c r="D5" s="53" t="s">
        <v>137</v>
      </c>
      <c r="E5" s="53" t="s">
        <v>240</v>
      </c>
      <c r="F5" s="53"/>
      <c r="G5" s="53" t="s">
        <v>241</v>
      </c>
      <c r="H5" s="53"/>
    </row>
    <row r="6" ht="20.45" customHeight="1" spans="1:8">
      <c r="A6" s="53"/>
      <c r="B6" s="53"/>
      <c r="C6" s="53"/>
      <c r="D6" s="53"/>
      <c r="E6" s="53" t="s">
        <v>219</v>
      </c>
      <c r="F6" s="53" t="s">
        <v>210</v>
      </c>
      <c r="G6" s="53"/>
      <c r="H6" s="53"/>
    </row>
    <row r="7" ht="19.9" customHeight="1" spans="1:8">
      <c r="A7" s="54"/>
      <c r="B7" s="55" t="s">
        <v>135</v>
      </c>
      <c r="C7" s="56">
        <v>0</v>
      </c>
      <c r="D7" s="56"/>
      <c r="E7" s="56"/>
      <c r="F7" s="56"/>
      <c r="G7" s="56"/>
      <c r="H7" s="56"/>
    </row>
    <row r="8" ht="19.9" customHeight="1" spans="1:8">
      <c r="A8" s="57"/>
      <c r="B8" s="57"/>
      <c r="C8" s="56"/>
      <c r="D8" s="56"/>
      <c r="E8" s="56"/>
      <c r="F8" s="56"/>
      <c r="G8" s="56"/>
      <c r="H8" s="56"/>
    </row>
    <row r="9" ht="19.9" customHeight="1" spans="1:8">
      <c r="A9" s="63"/>
      <c r="B9" s="63"/>
      <c r="C9" s="56"/>
      <c r="D9" s="56"/>
      <c r="E9" s="56"/>
      <c r="F9" s="56"/>
      <c r="G9" s="56"/>
      <c r="H9" s="56"/>
    </row>
    <row r="10" ht="19.9" customHeight="1" spans="1:8">
      <c r="A10" s="63"/>
      <c r="B10" s="63"/>
      <c r="C10" s="56"/>
      <c r="D10" s="56"/>
      <c r="E10" s="56"/>
      <c r="F10" s="56"/>
      <c r="G10" s="56"/>
      <c r="H10" s="56"/>
    </row>
    <row r="11" ht="19.9" customHeight="1" spans="1:8">
      <c r="A11" s="63"/>
      <c r="B11" s="63"/>
      <c r="C11" s="56"/>
      <c r="D11" s="56"/>
      <c r="E11" s="56"/>
      <c r="F11" s="56"/>
      <c r="G11" s="56"/>
      <c r="H11" s="56"/>
    </row>
    <row r="12" ht="19.9" customHeight="1" spans="1:8">
      <c r="A12" s="58"/>
      <c r="B12" s="58"/>
      <c r="C12" s="59"/>
      <c r="D12" s="59"/>
      <c r="E12" s="64"/>
      <c r="F12" s="64"/>
      <c r="G12" s="64"/>
      <c r="H12" s="6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  <col min="9" max="9" width="9.75" customWidth="1"/>
  </cols>
  <sheetData>
    <row r="1" ht="14.25" customHeight="1" spans="1:8">
      <c r="A1" s="50"/>
      <c r="H1" s="60" t="s">
        <v>370</v>
      </c>
    </row>
    <row r="2" ht="33.95" customHeight="1" spans="1:8">
      <c r="A2" s="51" t="s">
        <v>25</v>
      </c>
      <c r="B2" s="51"/>
      <c r="C2" s="51"/>
      <c r="D2" s="51"/>
      <c r="E2" s="51"/>
      <c r="F2" s="51"/>
      <c r="G2" s="51"/>
      <c r="H2" s="51"/>
    </row>
    <row r="3" ht="21.2" customHeight="1" spans="1:8">
      <c r="A3" s="52" t="s">
        <v>30</v>
      </c>
      <c r="B3" s="52"/>
      <c r="C3" s="52"/>
      <c r="D3" s="52"/>
      <c r="E3" s="52"/>
      <c r="F3" s="52"/>
      <c r="G3" s="52"/>
      <c r="H3" s="61" t="s">
        <v>31</v>
      </c>
    </row>
    <row r="4" ht="18" customHeight="1" spans="1:8">
      <c r="A4" s="53" t="s">
        <v>158</v>
      </c>
      <c r="B4" s="53" t="s">
        <v>159</v>
      </c>
      <c r="C4" s="53" t="s">
        <v>135</v>
      </c>
      <c r="D4" s="53" t="s">
        <v>371</v>
      </c>
      <c r="E4" s="53"/>
      <c r="F4" s="53"/>
      <c r="G4" s="53"/>
      <c r="H4" s="53" t="s">
        <v>161</v>
      </c>
    </row>
    <row r="5" ht="16.5" customHeight="1" spans="1:8">
      <c r="A5" s="53"/>
      <c r="B5" s="53"/>
      <c r="C5" s="53"/>
      <c r="D5" s="53" t="s">
        <v>137</v>
      </c>
      <c r="E5" s="53" t="s">
        <v>240</v>
      </c>
      <c r="F5" s="53"/>
      <c r="G5" s="53" t="s">
        <v>241</v>
      </c>
      <c r="H5" s="53"/>
    </row>
    <row r="6" ht="21.2" customHeight="1" spans="1:8">
      <c r="A6" s="53"/>
      <c r="B6" s="53"/>
      <c r="C6" s="53"/>
      <c r="D6" s="53"/>
      <c r="E6" s="53" t="s">
        <v>219</v>
      </c>
      <c r="F6" s="53" t="s">
        <v>210</v>
      </c>
      <c r="G6" s="53"/>
      <c r="H6" s="53"/>
    </row>
    <row r="7" ht="19.9" customHeight="1" spans="1:8">
      <c r="A7" s="54"/>
      <c r="B7" s="55" t="s">
        <v>135</v>
      </c>
      <c r="C7" s="56">
        <v>0</v>
      </c>
      <c r="D7" s="56"/>
      <c r="E7" s="56"/>
      <c r="F7" s="56"/>
      <c r="G7" s="56"/>
      <c r="H7" s="56"/>
    </row>
    <row r="8" ht="19.9" customHeight="1" spans="1:8">
      <c r="A8" s="57"/>
      <c r="B8" s="57"/>
      <c r="C8" s="56"/>
      <c r="D8" s="56"/>
      <c r="E8" s="56"/>
      <c r="F8" s="56"/>
      <c r="G8" s="56"/>
      <c r="H8" s="56"/>
    </row>
    <row r="9" ht="19.9" customHeight="1" spans="1:8">
      <c r="A9" s="63"/>
      <c r="B9" s="63"/>
      <c r="C9" s="56"/>
      <c r="D9" s="56"/>
      <c r="E9" s="56"/>
      <c r="F9" s="56"/>
      <c r="G9" s="56"/>
      <c r="H9" s="56"/>
    </row>
    <row r="10" ht="19.9" customHeight="1" spans="1:8">
      <c r="A10" s="63"/>
      <c r="B10" s="63"/>
      <c r="C10" s="56"/>
      <c r="D10" s="56"/>
      <c r="E10" s="56"/>
      <c r="F10" s="56"/>
      <c r="G10" s="56"/>
      <c r="H10" s="56"/>
    </row>
    <row r="11" ht="19.9" customHeight="1" spans="1:8">
      <c r="A11" s="63"/>
      <c r="B11" s="63"/>
      <c r="C11" s="56"/>
      <c r="D11" s="56"/>
      <c r="E11" s="56"/>
      <c r="F11" s="56"/>
      <c r="G11" s="56"/>
      <c r="H11" s="56"/>
    </row>
    <row r="12" ht="19.9" customHeight="1" spans="1:8">
      <c r="A12" s="58"/>
      <c r="B12" s="58"/>
      <c r="C12" s="59"/>
      <c r="D12" s="59"/>
      <c r="E12" s="64"/>
      <c r="F12" s="64"/>
      <c r="G12" s="64"/>
      <c r="H12" s="6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9" defaultRowHeight="14.4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4.25" customHeight="1" spans="1:14">
      <c r="A1" s="50"/>
      <c r="M1" s="60" t="s">
        <v>372</v>
      </c>
      <c r="N1" s="60"/>
    </row>
    <row r="2" ht="39.95" customHeight="1" spans="1:14">
      <c r="A2" s="51" t="s">
        <v>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ht="15.75" customHeight="1" spans="1:14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61" t="s">
        <v>31</v>
      </c>
      <c r="N3" s="61"/>
    </row>
    <row r="4" ht="22.7" customHeight="1" spans="1:14">
      <c r="A4" s="53" t="s">
        <v>199</v>
      </c>
      <c r="B4" s="53" t="s">
        <v>373</v>
      </c>
      <c r="C4" s="53" t="s">
        <v>374</v>
      </c>
      <c r="D4" s="53"/>
      <c r="E4" s="53"/>
      <c r="F4" s="53"/>
      <c r="G4" s="53"/>
      <c r="H4" s="53"/>
      <c r="I4" s="53"/>
      <c r="J4" s="53"/>
      <c r="K4" s="53"/>
      <c r="L4" s="53"/>
      <c r="M4" s="53" t="s">
        <v>375</v>
      </c>
      <c r="N4" s="53"/>
    </row>
    <row r="5" ht="27.95" customHeight="1" spans="1:14">
      <c r="A5" s="53"/>
      <c r="B5" s="53"/>
      <c r="C5" s="53" t="s">
        <v>376</v>
      </c>
      <c r="D5" s="53" t="s">
        <v>138</v>
      </c>
      <c r="E5" s="53"/>
      <c r="F5" s="53"/>
      <c r="G5" s="53"/>
      <c r="H5" s="53"/>
      <c r="I5" s="53"/>
      <c r="J5" s="53" t="s">
        <v>377</v>
      </c>
      <c r="K5" s="53" t="s">
        <v>140</v>
      </c>
      <c r="L5" s="53" t="s">
        <v>141</v>
      </c>
      <c r="M5" s="53" t="s">
        <v>378</v>
      </c>
      <c r="N5" s="53" t="s">
        <v>379</v>
      </c>
    </row>
    <row r="6" ht="39.2" customHeight="1" spans="1:14">
      <c r="A6" s="53"/>
      <c r="B6" s="53"/>
      <c r="C6" s="53"/>
      <c r="D6" s="53" t="s">
        <v>380</v>
      </c>
      <c r="E6" s="53" t="s">
        <v>381</v>
      </c>
      <c r="F6" s="53" t="s">
        <v>382</v>
      </c>
      <c r="G6" s="53" t="s">
        <v>383</v>
      </c>
      <c r="H6" s="53" t="s">
        <v>384</v>
      </c>
      <c r="I6" s="53" t="s">
        <v>385</v>
      </c>
      <c r="J6" s="53"/>
      <c r="K6" s="53"/>
      <c r="L6" s="53"/>
      <c r="M6" s="53"/>
      <c r="N6" s="53"/>
    </row>
    <row r="7" ht="19.9" customHeight="1" spans="1:14">
      <c r="A7" s="54"/>
      <c r="B7" s="55" t="s">
        <v>135</v>
      </c>
      <c r="C7" s="56">
        <v>1681</v>
      </c>
      <c r="D7" s="56">
        <v>1681</v>
      </c>
      <c r="E7" s="56">
        <v>1681</v>
      </c>
      <c r="F7" s="56"/>
      <c r="G7" s="56"/>
      <c r="H7" s="56"/>
      <c r="I7" s="56"/>
      <c r="J7" s="56"/>
      <c r="K7" s="56"/>
      <c r="L7" s="56"/>
      <c r="M7" s="56">
        <v>1681</v>
      </c>
      <c r="N7" s="54"/>
    </row>
    <row r="8" ht="19.9" customHeight="1" spans="1:14">
      <c r="A8" s="57" t="s">
        <v>153</v>
      </c>
      <c r="B8" s="57" t="s">
        <v>4</v>
      </c>
      <c r="C8" s="56">
        <v>1681</v>
      </c>
      <c r="D8" s="56">
        <v>1681</v>
      </c>
      <c r="E8" s="56">
        <v>1681</v>
      </c>
      <c r="F8" s="56"/>
      <c r="G8" s="56"/>
      <c r="H8" s="56"/>
      <c r="I8" s="56"/>
      <c r="J8" s="56"/>
      <c r="K8" s="56"/>
      <c r="L8" s="56"/>
      <c r="M8" s="56">
        <v>1681</v>
      </c>
      <c r="N8" s="54"/>
    </row>
    <row r="9" ht="19.9" customHeight="1" spans="1:14">
      <c r="A9" s="58" t="s">
        <v>386</v>
      </c>
      <c r="B9" s="58" t="s">
        <v>387</v>
      </c>
      <c r="C9" s="59">
        <v>22</v>
      </c>
      <c r="D9" s="59">
        <v>22</v>
      </c>
      <c r="E9" s="59">
        <v>22</v>
      </c>
      <c r="F9" s="59"/>
      <c r="G9" s="59"/>
      <c r="H9" s="59"/>
      <c r="I9" s="59"/>
      <c r="J9" s="59"/>
      <c r="K9" s="59"/>
      <c r="L9" s="59"/>
      <c r="M9" s="59">
        <v>22</v>
      </c>
      <c r="N9" s="62"/>
    </row>
    <row r="10" ht="19.9" customHeight="1" spans="1:14">
      <c r="A10" s="58" t="s">
        <v>386</v>
      </c>
      <c r="B10" s="58" t="s">
        <v>388</v>
      </c>
      <c r="C10" s="59">
        <v>1600</v>
      </c>
      <c r="D10" s="59">
        <v>1600</v>
      </c>
      <c r="E10" s="59">
        <v>1600</v>
      </c>
      <c r="F10" s="59"/>
      <c r="G10" s="59"/>
      <c r="H10" s="59"/>
      <c r="I10" s="59"/>
      <c r="J10" s="59"/>
      <c r="K10" s="59"/>
      <c r="L10" s="59"/>
      <c r="M10" s="59">
        <v>1600</v>
      </c>
      <c r="N10" s="62"/>
    </row>
    <row r="11" ht="19.9" customHeight="1" spans="1:14">
      <c r="A11" s="58" t="s">
        <v>386</v>
      </c>
      <c r="B11" s="58" t="s">
        <v>389</v>
      </c>
      <c r="C11" s="59">
        <v>30</v>
      </c>
      <c r="D11" s="59">
        <v>30</v>
      </c>
      <c r="E11" s="59">
        <v>30</v>
      </c>
      <c r="F11" s="59"/>
      <c r="G11" s="59"/>
      <c r="H11" s="59"/>
      <c r="I11" s="59"/>
      <c r="J11" s="59"/>
      <c r="K11" s="59"/>
      <c r="L11" s="59"/>
      <c r="M11" s="59">
        <v>30</v>
      </c>
      <c r="N11" s="62"/>
    </row>
    <row r="12" ht="19.9" customHeight="1" spans="1:14">
      <c r="A12" s="58" t="s">
        <v>386</v>
      </c>
      <c r="B12" s="58" t="s">
        <v>390</v>
      </c>
      <c r="C12" s="59">
        <v>14</v>
      </c>
      <c r="D12" s="59">
        <v>14</v>
      </c>
      <c r="E12" s="59">
        <v>14</v>
      </c>
      <c r="F12" s="59"/>
      <c r="G12" s="59"/>
      <c r="H12" s="59"/>
      <c r="I12" s="59"/>
      <c r="J12" s="59"/>
      <c r="K12" s="59"/>
      <c r="L12" s="59"/>
      <c r="M12" s="59">
        <v>14</v>
      </c>
      <c r="N12" s="62"/>
    </row>
    <row r="13" ht="19.9" customHeight="1" spans="1:14">
      <c r="A13" s="58" t="s">
        <v>386</v>
      </c>
      <c r="B13" s="58" t="s">
        <v>391</v>
      </c>
      <c r="C13" s="59">
        <v>10</v>
      </c>
      <c r="D13" s="59">
        <v>10</v>
      </c>
      <c r="E13" s="59">
        <v>10</v>
      </c>
      <c r="F13" s="59"/>
      <c r="G13" s="59"/>
      <c r="H13" s="59"/>
      <c r="I13" s="59"/>
      <c r="J13" s="59"/>
      <c r="K13" s="59"/>
      <c r="L13" s="59"/>
      <c r="M13" s="59">
        <v>10</v>
      </c>
      <c r="N13" s="62"/>
    </row>
    <row r="14" ht="19.9" customHeight="1" spans="1:14">
      <c r="A14" s="58" t="s">
        <v>386</v>
      </c>
      <c r="B14" s="58" t="s">
        <v>392</v>
      </c>
      <c r="C14" s="59">
        <v>5</v>
      </c>
      <c r="D14" s="59">
        <v>5</v>
      </c>
      <c r="E14" s="59">
        <v>5</v>
      </c>
      <c r="F14" s="59"/>
      <c r="G14" s="59"/>
      <c r="H14" s="59"/>
      <c r="I14" s="59"/>
      <c r="J14" s="59"/>
      <c r="K14" s="59"/>
      <c r="L14" s="59"/>
      <c r="M14" s="59">
        <v>5</v>
      </c>
      <c r="N14" s="6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zoomScale="115" zoomScaleNormal="115" workbookViewId="0">
      <selection activeCell="B7" sqref="B7:B17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8.41666666666667" style="1" customWidth="1"/>
    <col min="6" max="6" width="8.5462962962963" style="1" customWidth="1"/>
    <col min="7" max="7" width="7.87962962962963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9.1296296296296" style="1" customWidth="1"/>
    <col min="14" max="18" width="9.76851851851852" style="1" customWidth="1"/>
    <col min="19" max="16384" width="10" style="1"/>
  </cols>
  <sheetData>
    <row r="1" s="1" customFormat="1" ht="16.35" customHeight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="1" customFormat="1" ht="37.95" customHeight="1" spans="1:13">
      <c r="A2" s="22"/>
      <c r="B2" s="22"/>
      <c r="C2" s="23" t="s">
        <v>27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s="1" customFormat="1" ht="24.15" customHeight="1" spans="1:13">
      <c r="A3" s="3" t="s">
        <v>393</v>
      </c>
      <c r="B3" s="3"/>
      <c r="C3" s="3"/>
      <c r="D3" s="3"/>
      <c r="E3" s="3"/>
      <c r="F3" s="3"/>
      <c r="G3" s="3"/>
      <c r="H3" s="3"/>
      <c r="I3" s="3"/>
      <c r="J3" s="3"/>
      <c r="K3" s="3"/>
      <c r="L3" s="18" t="s">
        <v>31</v>
      </c>
      <c r="M3" s="18"/>
    </row>
    <row r="4" s="1" customFormat="1" ht="33.6" customHeight="1" spans="1:13">
      <c r="A4" s="4" t="s">
        <v>199</v>
      </c>
      <c r="B4" s="4" t="s">
        <v>394</v>
      </c>
      <c r="C4" s="4" t="s">
        <v>395</v>
      </c>
      <c r="D4" s="4" t="s">
        <v>396</v>
      </c>
      <c r="E4" s="4" t="s">
        <v>397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398</v>
      </c>
      <c r="F5" s="4" t="s">
        <v>399</v>
      </c>
      <c r="G5" s="4" t="s">
        <v>400</v>
      </c>
      <c r="H5" s="4" t="s">
        <v>401</v>
      </c>
      <c r="I5" s="4" t="s">
        <v>402</v>
      </c>
      <c r="J5" s="4" t="s">
        <v>403</v>
      </c>
      <c r="K5" s="4" t="s">
        <v>404</v>
      </c>
      <c r="L5" s="4" t="s">
        <v>405</v>
      </c>
      <c r="M5" s="4" t="s">
        <v>406</v>
      </c>
    </row>
    <row r="6" s="1" customFormat="1" ht="36.2" customHeight="1" spans="1:13">
      <c r="A6" s="24">
        <v>604001</v>
      </c>
      <c r="B6" s="24" t="s">
        <v>4</v>
      </c>
      <c r="C6" s="24">
        <v>1681</v>
      </c>
      <c r="D6" s="24"/>
      <c r="E6" s="25"/>
      <c r="F6" s="26"/>
      <c r="G6" s="27"/>
      <c r="H6" s="27"/>
      <c r="I6" s="27"/>
      <c r="J6" s="27"/>
      <c r="K6" s="27"/>
      <c r="L6" s="27"/>
      <c r="M6" s="27"/>
    </row>
    <row r="7" s="1" customFormat="1" ht="35" customHeight="1" spans="1:13">
      <c r="A7" s="28">
        <v>604001</v>
      </c>
      <c r="B7" s="28" t="s">
        <v>407</v>
      </c>
      <c r="C7" s="29">
        <v>1600</v>
      </c>
      <c r="D7" s="28" t="s">
        <v>408</v>
      </c>
      <c r="E7" s="30" t="s">
        <v>409</v>
      </c>
      <c r="F7" s="31" t="s">
        <v>410</v>
      </c>
      <c r="G7" s="30" t="s">
        <v>411</v>
      </c>
      <c r="H7" s="30">
        <v>1600</v>
      </c>
      <c r="I7" s="20" t="s">
        <v>412</v>
      </c>
      <c r="J7" s="20" t="s">
        <v>413</v>
      </c>
      <c r="K7" s="30" t="s">
        <v>414</v>
      </c>
      <c r="L7" s="44" t="s">
        <v>415</v>
      </c>
      <c r="M7" s="30"/>
    </row>
    <row r="8" s="1" customFormat="1" ht="44" customHeight="1" spans="1:13">
      <c r="A8" s="32"/>
      <c r="B8" s="32"/>
      <c r="C8" s="33"/>
      <c r="D8" s="32"/>
      <c r="E8" s="30"/>
      <c r="F8" s="31" t="s">
        <v>416</v>
      </c>
      <c r="G8" s="31" t="s">
        <v>417</v>
      </c>
      <c r="H8" s="34">
        <v>0</v>
      </c>
      <c r="I8" s="45" t="s">
        <v>418</v>
      </c>
      <c r="J8" s="45" t="s">
        <v>419</v>
      </c>
      <c r="K8" s="30" t="s">
        <v>420</v>
      </c>
      <c r="L8" s="44" t="s">
        <v>421</v>
      </c>
      <c r="M8" s="20"/>
    </row>
    <row r="9" s="1" customFormat="1" ht="84" spans="1:13">
      <c r="A9" s="32"/>
      <c r="B9" s="32"/>
      <c r="C9" s="33"/>
      <c r="D9" s="32"/>
      <c r="E9" s="30"/>
      <c r="F9" s="31" t="s">
        <v>422</v>
      </c>
      <c r="G9" s="31" t="s">
        <v>423</v>
      </c>
      <c r="H9" s="34">
        <v>0</v>
      </c>
      <c r="I9" s="45" t="s">
        <v>424</v>
      </c>
      <c r="J9" s="45" t="s">
        <v>419</v>
      </c>
      <c r="K9" s="30" t="s">
        <v>420</v>
      </c>
      <c r="L9" s="44" t="s">
        <v>421</v>
      </c>
      <c r="M9" s="20"/>
    </row>
    <row r="10" s="1" customFormat="1" ht="72" spans="1:13">
      <c r="A10" s="32"/>
      <c r="B10" s="32"/>
      <c r="C10" s="33"/>
      <c r="D10" s="32"/>
      <c r="E10" s="35" t="s">
        <v>425</v>
      </c>
      <c r="F10" s="31" t="s">
        <v>426</v>
      </c>
      <c r="G10" s="31" t="s">
        <v>427</v>
      </c>
      <c r="H10" s="36">
        <v>100</v>
      </c>
      <c r="I10" s="20" t="s">
        <v>428</v>
      </c>
      <c r="J10" s="15" t="s">
        <v>429</v>
      </c>
      <c r="K10" s="17" t="s">
        <v>420</v>
      </c>
      <c r="L10" s="44" t="s">
        <v>430</v>
      </c>
      <c r="M10" s="30"/>
    </row>
    <row r="11" s="1" customFormat="1" ht="60" spans="1:13">
      <c r="A11" s="32"/>
      <c r="B11" s="32"/>
      <c r="C11" s="33"/>
      <c r="D11" s="32"/>
      <c r="E11" s="37"/>
      <c r="F11" s="31" t="s">
        <v>431</v>
      </c>
      <c r="G11" s="31" t="s">
        <v>432</v>
      </c>
      <c r="H11" s="38">
        <v>100</v>
      </c>
      <c r="I11" s="20" t="s">
        <v>433</v>
      </c>
      <c r="J11" s="15" t="s">
        <v>434</v>
      </c>
      <c r="K11" s="46" t="s">
        <v>420</v>
      </c>
      <c r="L11" s="44" t="s">
        <v>430</v>
      </c>
      <c r="M11" s="30"/>
    </row>
    <row r="12" s="1" customFormat="1" ht="60" spans="1:13">
      <c r="A12" s="32"/>
      <c r="B12" s="32"/>
      <c r="C12" s="33"/>
      <c r="D12" s="32"/>
      <c r="E12" s="39"/>
      <c r="F12" s="31" t="s">
        <v>435</v>
      </c>
      <c r="G12" s="40" t="s">
        <v>436</v>
      </c>
      <c r="H12" s="40" t="s">
        <v>437</v>
      </c>
      <c r="I12" s="20" t="s">
        <v>438</v>
      </c>
      <c r="J12" s="45" t="s">
        <v>439</v>
      </c>
      <c r="K12" s="40" t="s">
        <v>440</v>
      </c>
      <c r="L12" s="47" t="s">
        <v>441</v>
      </c>
      <c r="M12" s="20"/>
    </row>
    <row r="13" s="1" customFormat="1" ht="72" spans="1:13">
      <c r="A13" s="32"/>
      <c r="B13" s="32"/>
      <c r="C13" s="33"/>
      <c r="D13" s="32"/>
      <c r="E13" s="30" t="s">
        <v>442</v>
      </c>
      <c r="F13" s="31" t="s">
        <v>443</v>
      </c>
      <c r="G13" s="30" t="s">
        <v>444</v>
      </c>
      <c r="H13" s="30" t="s">
        <v>445</v>
      </c>
      <c r="I13" s="48" t="s">
        <v>446</v>
      </c>
      <c r="J13" s="45" t="s">
        <v>447</v>
      </c>
      <c r="K13" s="30" t="s">
        <v>448</v>
      </c>
      <c r="L13" s="44" t="s">
        <v>441</v>
      </c>
      <c r="M13" s="30"/>
    </row>
    <row r="14" s="1" customFormat="1" ht="60" spans="1:13">
      <c r="A14" s="32"/>
      <c r="B14" s="32"/>
      <c r="C14" s="33"/>
      <c r="D14" s="32"/>
      <c r="E14" s="41"/>
      <c r="F14" s="40" t="s">
        <v>449</v>
      </c>
      <c r="G14" s="17" t="s">
        <v>450</v>
      </c>
      <c r="H14" s="30" t="s">
        <v>445</v>
      </c>
      <c r="I14" s="20" t="s">
        <v>451</v>
      </c>
      <c r="J14" s="20" t="s">
        <v>452</v>
      </c>
      <c r="K14" s="30" t="s">
        <v>448</v>
      </c>
      <c r="L14" s="49" t="s">
        <v>441</v>
      </c>
      <c r="M14" s="17"/>
    </row>
    <row r="15" s="1" customFormat="1" ht="84" spans="1:13">
      <c r="A15" s="32"/>
      <c r="B15" s="32"/>
      <c r="C15" s="33"/>
      <c r="D15" s="32"/>
      <c r="E15" s="30"/>
      <c r="F15" s="31" t="s">
        <v>453</v>
      </c>
      <c r="G15" s="42" t="s">
        <v>454</v>
      </c>
      <c r="H15" s="30" t="s">
        <v>445</v>
      </c>
      <c r="I15" s="20" t="s">
        <v>455</v>
      </c>
      <c r="J15" s="45" t="s">
        <v>456</v>
      </c>
      <c r="K15" s="30" t="s">
        <v>448</v>
      </c>
      <c r="L15" s="49" t="s">
        <v>441</v>
      </c>
      <c r="M15" s="30"/>
    </row>
    <row r="16" s="1" customFormat="1" ht="72" spans="1:13">
      <c r="A16" s="32"/>
      <c r="B16" s="32"/>
      <c r="C16" s="33"/>
      <c r="D16" s="32"/>
      <c r="E16" s="30"/>
      <c r="F16" s="31" t="s">
        <v>457</v>
      </c>
      <c r="G16" s="17" t="s">
        <v>458</v>
      </c>
      <c r="H16" s="30" t="s">
        <v>445</v>
      </c>
      <c r="I16" s="20" t="s">
        <v>459</v>
      </c>
      <c r="J16" s="45" t="s">
        <v>460</v>
      </c>
      <c r="K16" s="30" t="s">
        <v>448</v>
      </c>
      <c r="L16" s="49" t="s">
        <v>441</v>
      </c>
      <c r="M16" s="30"/>
    </row>
    <row r="17" s="1" customFormat="1" ht="60" spans="1:13">
      <c r="A17" s="32"/>
      <c r="B17" s="32"/>
      <c r="C17" s="33"/>
      <c r="D17" s="32"/>
      <c r="E17" s="30" t="s">
        <v>461</v>
      </c>
      <c r="F17" s="30" t="s">
        <v>462</v>
      </c>
      <c r="G17" s="30" t="s">
        <v>463</v>
      </c>
      <c r="H17" s="34">
        <v>90</v>
      </c>
      <c r="I17" s="48" t="s">
        <v>464</v>
      </c>
      <c r="J17" s="48" t="s">
        <v>465</v>
      </c>
      <c r="K17" s="30" t="s">
        <v>420</v>
      </c>
      <c r="L17" s="49" t="s">
        <v>421</v>
      </c>
      <c r="M17" s="30"/>
    </row>
    <row r="18" s="1" customFormat="1" ht="84" spans="1:13">
      <c r="A18" s="28">
        <v>604001</v>
      </c>
      <c r="B18" s="28" t="s">
        <v>466</v>
      </c>
      <c r="C18" s="29">
        <v>30</v>
      </c>
      <c r="D18" s="28" t="s">
        <v>467</v>
      </c>
      <c r="E18" s="30" t="s">
        <v>409</v>
      </c>
      <c r="F18" s="31" t="s">
        <v>410</v>
      </c>
      <c r="G18" s="30" t="s">
        <v>411</v>
      </c>
      <c r="H18" s="30">
        <v>30</v>
      </c>
      <c r="I18" s="20" t="s">
        <v>412</v>
      </c>
      <c r="J18" s="20" t="s">
        <v>468</v>
      </c>
      <c r="K18" s="30" t="s">
        <v>414</v>
      </c>
      <c r="L18" s="44" t="s">
        <v>415</v>
      </c>
      <c r="M18" s="30"/>
    </row>
    <row r="19" s="1" customFormat="1" ht="84" spans="1:13">
      <c r="A19" s="32"/>
      <c r="B19" s="32"/>
      <c r="C19" s="33"/>
      <c r="D19" s="32"/>
      <c r="E19" s="30"/>
      <c r="F19" s="31" t="s">
        <v>416</v>
      </c>
      <c r="G19" s="31" t="s">
        <v>417</v>
      </c>
      <c r="H19" s="34">
        <v>0</v>
      </c>
      <c r="I19" s="45" t="s">
        <v>418</v>
      </c>
      <c r="J19" s="45" t="s">
        <v>419</v>
      </c>
      <c r="K19" s="30" t="s">
        <v>420</v>
      </c>
      <c r="L19" s="44" t="s">
        <v>421</v>
      </c>
      <c r="M19" s="20"/>
    </row>
    <row r="20" s="1" customFormat="1" ht="84" spans="1:13">
      <c r="A20" s="32"/>
      <c r="B20" s="32"/>
      <c r="C20" s="33"/>
      <c r="D20" s="32"/>
      <c r="E20" s="30"/>
      <c r="F20" s="31" t="s">
        <v>422</v>
      </c>
      <c r="G20" s="31" t="s">
        <v>423</v>
      </c>
      <c r="H20" s="34">
        <v>0</v>
      </c>
      <c r="I20" s="45" t="s">
        <v>424</v>
      </c>
      <c r="J20" s="45" t="s">
        <v>419</v>
      </c>
      <c r="K20" s="30" t="s">
        <v>420</v>
      </c>
      <c r="L20" s="44" t="s">
        <v>421</v>
      </c>
      <c r="M20" s="20"/>
    </row>
    <row r="21" s="1" customFormat="1" ht="72" spans="1:13">
      <c r="A21" s="32"/>
      <c r="B21" s="32"/>
      <c r="C21" s="33"/>
      <c r="D21" s="32"/>
      <c r="E21" s="35" t="s">
        <v>425</v>
      </c>
      <c r="F21" s="31" t="s">
        <v>426</v>
      </c>
      <c r="G21" s="31" t="s">
        <v>469</v>
      </c>
      <c r="H21" s="36">
        <v>100</v>
      </c>
      <c r="I21" s="20" t="s">
        <v>428</v>
      </c>
      <c r="J21" s="15" t="s">
        <v>429</v>
      </c>
      <c r="K21" s="17" t="s">
        <v>420</v>
      </c>
      <c r="L21" s="44" t="s">
        <v>430</v>
      </c>
      <c r="M21" s="30"/>
    </row>
    <row r="22" s="1" customFormat="1" ht="60" spans="1:13">
      <c r="A22" s="32"/>
      <c r="B22" s="32"/>
      <c r="C22" s="33"/>
      <c r="D22" s="32"/>
      <c r="E22" s="37"/>
      <c r="F22" s="31" t="s">
        <v>431</v>
      </c>
      <c r="G22" s="31" t="s">
        <v>470</v>
      </c>
      <c r="H22" s="38">
        <v>100</v>
      </c>
      <c r="I22" s="20" t="s">
        <v>471</v>
      </c>
      <c r="J22" s="15" t="s">
        <v>434</v>
      </c>
      <c r="K22" s="46" t="s">
        <v>420</v>
      </c>
      <c r="L22" s="44" t="s">
        <v>430</v>
      </c>
      <c r="M22" s="30"/>
    </row>
    <row r="23" s="1" customFormat="1" ht="60" spans="1:13">
      <c r="A23" s="32"/>
      <c r="B23" s="32"/>
      <c r="C23" s="33"/>
      <c r="D23" s="32"/>
      <c r="E23" s="39"/>
      <c r="F23" s="31" t="s">
        <v>435</v>
      </c>
      <c r="G23" s="40" t="s">
        <v>436</v>
      </c>
      <c r="H23" s="40" t="s">
        <v>437</v>
      </c>
      <c r="I23" s="20" t="s">
        <v>438</v>
      </c>
      <c r="J23" s="45" t="s">
        <v>439</v>
      </c>
      <c r="K23" s="40" t="s">
        <v>440</v>
      </c>
      <c r="L23" s="47" t="s">
        <v>441</v>
      </c>
      <c r="M23" s="20"/>
    </row>
    <row r="24" s="1" customFormat="1" ht="60" spans="1:13">
      <c r="A24" s="32"/>
      <c r="B24" s="32"/>
      <c r="C24" s="33"/>
      <c r="D24" s="32"/>
      <c r="E24" s="30" t="s">
        <v>442</v>
      </c>
      <c r="F24" s="31" t="s">
        <v>443</v>
      </c>
      <c r="G24" s="30" t="s">
        <v>472</v>
      </c>
      <c r="H24" s="30" t="s">
        <v>445</v>
      </c>
      <c r="I24" s="48" t="s">
        <v>473</v>
      </c>
      <c r="J24" s="45" t="s">
        <v>447</v>
      </c>
      <c r="K24" s="30" t="s">
        <v>448</v>
      </c>
      <c r="L24" s="44" t="s">
        <v>441</v>
      </c>
      <c r="M24" s="30"/>
    </row>
    <row r="25" s="1" customFormat="1" ht="72" spans="1:13">
      <c r="A25" s="32"/>
      <c r="B25" s="32"/>
      <c r="C25" s="33"/>
      <c r="D25" s="32"/>
      <c r="E25" s="41"/>
      <c r="F25" s="40" t="s">
        <v>449</v>
      </c>
      <c r="G25" s="17" t="s">
        <v>474</v>
      </c>
      <c r="H25" s="30" t="s">
        <v>445</v>
      </c>
      <c r="I25" s="20" t="s">
        <v>475</v>
      </c>
      <c r="J25" s="20" t="s">
        <v>452</v>
      </c>
      <c r="K25" s="30" t="s">
        <v>448</v>
      </c>
      <c r="L25" s="49" t="s">
        <v>441</v>
      </c>
      <c r="M25" s="17"/>
    </row>
    <row r="26" s="1" customFormat="1" ht="84" spans="1:13">
      <c r="A26" s="32"/>
      <c r="B26" s="32"/>
      <c r="C26" s="33"/>
      <c r="D26" s="32"/>
      <c r="E26" s="30"/>
      <c r="F26" s="31" t="s">
        <v>453</v>
      </c>
      <c r="G26" s="42" t="s">
        <v>476</v>
      </c>
      <c r="H26" s="30" t="s">
        <v>445</v>
      </c>
      <c r="I26" s="20" t="s">
        <v>455</v>
      </c>
      <c r="J26" s="45" t="s">
        <v>456</v>
      </c>
      <c r="K26" s="30" t="s">
        <v>448</v>
      </c>
      <c r="L26" s="49" t="s">
        <v>441</v>
      </c>
      <c r="M26" s="30"/>
    </row>
    <row r="27" s="1" customFormat="1" ht="72" spans="1:13">
      <c r="A27" s="32"/>
      <c r="B27" s="32"/>
      <c r="C27" s="33"/>
      <c r="D27" s="32"/>
      <c r="E27" s="30"/>
      <c r="F27" s="31" t="s">
        <v>457</v>
      </c>
      <c r="G27" s="17" t="s">
        <v>477</v>
      </c>
      <c r="H27" s="30" t="s">
        <v>445</v>
      </c>
      <c r="I27" s="20" t="s">
        <v>459</v>
      </c>
      <c r="J27" s="45" t="s">
        <v>460</v>
      </c>
      <c r="K27" s="30" t="s">
        <v>448</v>
      </c>
      <c r="L27" s="49" t="s">
        <v>441</v>
      </c>
      <c r="M27" s="30"/>
    </row>
    <row r="28" s="1" customFormat="1" ht="60" spans="1:13">
      <c r="A28" s="32"/>
      <c r="B28" s="32"/>
      <c r="C28" s="33"/>
      <c r="D28" s="32"/>
      <c r="E28" s="30" t="s">
        <v>461</v>
      </c>
      <c r="F28" s="30" t="s">
        <v>462</v>
      </c>
      <c r="G28" s="30" t="s">
        <v>463</v>
      </c>
      <c r="H28" s="34">
        <v>90</v>
      </c>
      <c r="I28" s="48" t="s">
        <v>464</v>
      </c>
      <c r="J28" s="48" t="s">
        <v>465</v>
      </c>
      <c r="K28" s="30" t="s">
        <v>420</v>
      </c>
      <c r="L28" s="49" t="s">
        <v>421</v>
      </c>
      <c r="M28" s="30"/>
    </row>
    <row r="29" s="1" customFormat="1" ht="84" spans="1:13">
      <c r="A29" s="28">
        <v>604001</v>
      </c>
      <c r="B29" s="28" t="s">
        <v>478</v>
      </c>
      <c r="C29" s="29">
        <v>14</v>
      </c>
      <c r="D29" s="28" t="s">
        <v>479</v>
      </c>
      <c r="E29" s="30" t="s">
        <v>409</v>
      </c>
      <c r="F29" s="31" t="s">
        <v>410</v>
      </c>
      <c r="G29" s="30" t="s">
        <v>411</v>
      </c>
      <c r="H29" s="30">
        <v>14</v>
      </c>
      <c r="I29" s="20" t="s">
        <v>412</v>
      </c>
      <c r="J29" s="20" t="s">
        <v>480</v>
      </c>
      <c r="K29" s="30" t="s">
        <v>414</v>
      </c>
      <c r="L29" s="44" t="s">
        <v>415</v>
      </c>
      <c r="M29" s="30"/>
    </row>
    <row r="30" s="1" customFormat="1" ht="84" spans="1:13">
      <c r="A30" s="32"/>
      <c r="B30" s="32"/>
      <c r="C30" s="33"/>
      <c r="D30" s="32"/>
      <c r="E30" s="30"/>
      <c r="F30" s="31" t="s">
        <v>416</v>
      </c>
      <c r="G30" s="31" t="s">
        <v>417</v>
      </c>
      <c r="H30" s="34">
        <v>0</v>
      </c>
      <c r="I30" s="45" t="s">
        <v>418</v>
      </c>
      <c r="J30" s="45" t="s">
        <v>419</v>
      </c>
      <c r="K30" s="30" t="s">
        <v>420</v>
      </c>
      <c r="L30" s="44" t="s">
        <v>421</v>
      </c>
      <c r="M30" s="20"/>
    </row>
    <row r="31" s="1" customFormat="1" ht="84" spans="1:13">
      <c r="A31" s="32"/>
      <c r="B31" s="32"/>
      <c r="C31" s="33"/>
      <c r="D31" s="32"/>
      <c r="E31" s="30"/>
      <c r="F31" s="31" t="s">
        <v>422</v>
      </c>
      <c r="G31" s="31" t="s">
        <v>423</v>
      </c>
      <c r="H31" s="34">
        <v>0</v>
      </c>
      <c r="I31" s="45" t="s">
        <v>424</v>
      </c>
      <c r="J31" s="45" t="s">
        <v>419</v>
      </c>
      <c r="K31" s="30" t="s">
        <v>420</v>
      </c>
      <c r="L31" s="44" t="s">
        <v>421</v>
      </c>
      <c r="M31" s="20"/>
    </row>
    <row r="32" s="1" customFormat="1" ht="72" spans="1:13">
      <c r="A32" s="32"/>
      <c r="B32" s="32"/>
      <c r="C32" s="33"/>
      <c r="D32" s="32"/>
      <c r="E32" s="35" t="s">
        <v>425</v>
      </c>
      <c r="F32" s="31" t="s">
        <v>426</v>
      </c>
      <c r="G32" s="31" t="s">
        <v>469</v>
      </c>
      <c r="H32" s="36">
        <v>100</v>
      </c>
      <c r="I32" s="20" t="s">
        <v>428</v>
      </c>
      <c r="J32" s="15" t="s">
        <v>429</v>
      </c>
      <c r="K32" s="17" t="s">
        <v>420</v>
      </c>
      <c r="L32" s="44" t="s">
        <v>430</v>
      </c>
      <c r="M32" s="30"/>
    </row>
    <row r="33" s="1" customFormat="1" ht="72" spans="1:13">
      <c r="A33" s="32"/>
      <c r="B33" s="32"/>
      <c r="C33" s="33"/>
      <c r="D33" s="32"/>
      <c r="E33" s="37"/>
      <c r="F33" s="31" t="s">
        <v>431</v>
      </c>
      <c r="G33" s="31" t="s">
        <v>470</v>
      </c>
      <c r="H33" s="38">
        <v>100</v>
      </c>
      <c r="I33" s="20" t="s">
        <v>481</v>
      </c>
      <c r="J33" s="15" t="s">
        <v>434</v>
      </c>
      <c r="K33" s="46" t="s">
        <v>420</v>
      </c>
      <c r="L33" s="44" t="s">
        <v>430</v>
      </c>
      <c r="M33" s="30"/>
    </row>
    <row r="34" s="1" customFormat="1" ht="60" spans="1:13">
      <c r="A34" s="32"/>
      <c r="B34" s="32"/>
      <c r="C34" s="33"/>
      <c r="D34" s="32"/>
      <c r="E34" s="39"/>
      <c r="F34" s="31" t="s">
        <v>435</v>
      </c>
      <c r="G34" s="40" t="s">
        <v>436</v>
      </c>
      <c r="H34" s="40" t="s">
        <v>437</v>
      </c>
      <c r="I34" s="20" t="s">
        <v>438</v>
      </c>
      <c r="J34" s="45" t="s">
        <v>439</v>
      </c>
      <c r="K34" s="40" t="s">
        <v>440</v>
      </c>
      <c r="L34" s="47" t="s">
        <v>441</v>
      </c>
      <c r="M34" s="20"/>
    </row>
    <row r="35" s="1" customFormat="1" ht="60" spans="1:13">
      <c r="A35" s="32"/>
      <c r="B35" s="32"/>
      <c r="C35" s="33"/>
      <c r="D35" s="32"/>
      <c r="E35" s="30" t="s">
        <v>442</v>
      </c>
      <c r="F35" s="31" t="s">
        <v>443</v>
      </c>
      <c r="G35" s="30" t="s">
        <v>482</v>
      </c>
      <c r="H35" s="30" t="s">
        <v>445</v>
      </c>
      <c r="I35" s="48" t="s">
        <v>473</v>
      </c>
      <c r="J35" s="45" t="s">
        <v>447</v>
      </c>
      <c r="K35" s="30" t="s">
        <v>448</v>
      </c>
      <c r="L35" s="44" t="s">
        <v>441</v>
      </c>
      <c r="M35" s="30"/>
    </row>
    <row r="36" s="1" customFormat="1" ht="84" spans="1:13">
      <c r="A36" s="32"/>
      <c r="B36" s="32"/>
      <c r="C36" s="33"/>
      <c r="D36" s="32"/>
      <c r="E36" s="41"/>
      <c r="F36" s="40" t="s">
        <v>449</v>
      </c>
      <c r="G36" s="17" t="s">
        <v>483</v>
      </c>
      <c r="H36" s="30" t="s">
        <v>445</v>
      </c>
      <c r="I36" s="20" t="s">
        <v>484</v>
      </c>
      <c r="J36" s="20" t="s">
        <v>452</v>
      </c>
      <c r="K36" s="30" t="s">
        <v>448</v>
      </c>
      <c r="L36" s="49" t="s">
        <v>441</v>
      </c>
      <c r="M36" s="17"/>
    </row>
    <row r="37" s="1" customFormat="1" ht="84" spans="1:13">
      <c r="A37" s="32"/>
      <c r="B37" s="32"/>
      <c r="C37" s="33"/>
      <c r="D37" s="32"/>
      <c r="E37" s="30"/>
      <c r="F37" s="31" t="s">
        <v>453</v>
      </c>
      <c r="G37" s="42" t="s">
        <v>485</v>
      </c>
      <c r="H37" s="30" t="s">
        <v>445</v>
      </c>
      <c r="I37" s="20" t="s">
        <v>455</v>
      </c>
      <c r="J37" s="45" t="s">
        <v>456</v>
      </c>
      <c r="K37" s="30" t="s">
        <v>448</v>
      </c>
      <c r="L37" s="49" t="s">
        <v>441</v>
      </c>
      <c r="M37" s="30"/>
    </row>
    <row r="38" s="1" customFormat="1" ht="72" spans="1:13">
      <c r="A38" s="32"/>
      <c r="B38" s="32"/>
      <c r="C38" s="33"/>
      <c r="D38" s="32"/>
      <c r="E38" s="30"/>
      <c r="F38" s="31" t="s">
        <v>457</v>
      </c>
      <c r="G38" s="17" t="s">
        <v>486</v>
      </c>
      <c r="H38" s="30" t="s">
        <v>445</v>
      </c>
      <c r="I38" s="20" t="s">
        <v>459</v>
      </c>
      <c r="J38" s="45" t="s">
        <v>460</v>
      </c>
      <c r="K38" s="30" t="s">
        <v>448</v>
      </c>
      <c r="L38" s="49" t="s">
        <v>441</v>
      </c>
      <c r="M38" s="30"/>
    </row>
    <row r="39" s="1" customFormat="1" ht="60" spans="1:13">
      <c r="A39" s="32"/>
      <c r="B39" s="32"/>
      <c r="C39" s="33"/>
      <c r="D39" s="32"/>
      <c r="E39" s="30" t="s">
        <v>461</v>
      </c>
      <c r="F39" s="30" t="s">
        <v>462</v>
      </c>
      <c r="G39" s="30" t="s">
        <v>487</v>
      </c>
      <c r="H39" s="34">
        <v>90</v>
      </c>
      <c r="I39" s="48" t="s">
        <v>488</v>
      </c>
      <c r="J39" s="48" t="s">
        <v>465</v>
      </c>
      <c r="K39" s="30" t="s">
        <v>420</v>
      </c>
      <c r="L39" s="49" t="s">
        <v>421</v>
      </c>
      <c r="M39" s="30"/>
    </row>
    <row r="40" s="1" customFormat="1" ht="84" spans="1:13">
      <c r="A40" s="28">
        <v>604001</v>
      </c>
      <c r="B40" s="28" t="s">
        <v>489</v>
      </c>
      <c r="C40" s="29">
        <v>10</v>
      </c>
      <c r="D40" s="28" t="s">
        <v>490</v>
      </c>
      <c r="E40" s="30" t="s">
        <v>409</v>
      </c>
      <c r="F40" s="31" t="s">
        <v>410</v>
      </c>
      <c r="G40" s="30" t="s">
        <v>411</v>
      </c>
      <c r="H40" s="30">
        <v>10</v>
      </c>
      <c r="I40" s="20" t="s">
        <v>412</v>
      </c>
      <c r="J40" s="20" t="s">
        <v>491</v>
      </c>
      <c r="K40" s="30" t="s">
        <v>414</v>
      </c>
      <c r="L40" s="44" t="s">
        <v>415</v>
      </c>
      <c r="M40" s="30"/>
    </row>
    <row r="41" s="1" customFormat="1" ht="84" spans="1:13">
      <c r="A41" s="32"/>
      <c r="B41" s="32"/>
      <c r="C41" s="33"/>
      <c r="D41" s="32"/>
      <c r="E41" s="30"/>
      <c r="F41" s="31" t="s">
        <v>416</v>
      </c>
      <c r="G41" s="31" t="s">
        <v>417</v>
      </c>
      <c r="H41" s="34">
        <v>0</v>
      </c>
      <c r="I41" s="45" t="s">
        <v>418</v>
      </c>
      <c r="J41" s="45" t="s">
        <v>419</v>
      </c>
      <c r="K41" s="30" t="s">
        <v>420</v>
      </c>
      <c r="L41" s="44" t="s">
        <v>421</v>
      </c>
      <c r="M41" s="20"/>
    </row>
    <row r="42" s="1" customFormat="1" ht="84" spans="1:13">
      <c r="A42" s="32"/>
      <c r="B42" s="32"/>
      <c r="C42" s="33"/>
      <c r="D42" s="32"/>
      <c r="E42" s="30"/>
      <c r="F42" s="31" t="s">
        <v>422</v>
      </c>
      <c r="G42" s="31" t="s">
        <v>423</v>
      </c>
      <c r="H42" s="34">
        <v>0</v>
      </c>
      <c r="I42" s="45" t="s">
        <v>424</v>
      </c>
      <c r="J42" s="45" t="s">
        <v>419</v>
      </c>
      <c r="K42" s="30" t="s">
        <v>420</v>
      </c>
      <c r="L42" s="44" t="s">
        <v>421</v>
      </c>
      <c r="M42" s="20"/>
    </row>
    <row r="43" s="1" customFormat="1" ht="72" spans="1:13">
      <c r="A43" s="32"/>
      <c r="B43" s="32"/>
      <c r="C43" s="33"/>
      <c r="D43" s="32"/>
      <c r="E43" s="35" t="s">
        <v>425</v>
      </c>
      <c r="F43" s="31" t="s">
        <v>426</v>
      </c>
      <c r="G43" s="31" t="s">
        <v>492</v>
      </c>
      <c r="H43" s="36">
        <v>100</v>
      </c>
      <c r="I43" s="20" t="s">
        <v>428</v>
      </c>
      <c r="J43" s="15" t="s">
        <v>429</v>
      </c>
      <c r="K43" s="17" t="s">
        <v>420</v>
      </c>
      <c r="L43" s="44" t="s">
        <v>430</v>
      </c>
      <c r="M43" s="30"/>
    </row>
    <row r="44" s="1" customFormat="1" ht="60" spans="1:13">
      <c r="A44" s="32"/>
      <c r="B44" s="32"/>
      <c r="C44" s="33"/>
      <c r="D44" s="32"/>
      <c r="E44" s="37"/>
      <c r="F44" s="31" t="s">
        <v>431</v>
      </c>
      <c r="G44" s="31" t="s">
        <v>432</v>
      </c>
      <c r="H44" s="43">
        <v>100</v>
      </c>
      <c r="I44" s="20" t="s">
        <v>493</v>
      </c>
      <c r="J44" s="15" t="s">
        <v>434</v>
      </c>
      <c r="K44" s="46" t="s">
        <v>420</v>
      </c>
      <c r="L44" s="44" t="s">
        <v>430</v>
      </c>
      <c r="M44" s="30"/>
    </row>
    <row r="45" s="1" customFormat="1" ht="60" spans="1:13">
      <c r="A45" s="32"/>
      <c r="B45" s="32"/>
      <c r="C45" s="33"/>
      <c r="D45" s="32"/>
      <c r="E45" s="39"/>
      <c r="F45" s="31" t="s">
        <v>435</v>
      </c>
      <c r="G45" s="40" t="s">
        <v>436</v>
      </c>
      <c r="H45" s="40" t="s">
        <v>437</v>
      </c>
      <c r="I45" s="20" t="s">
        <v>438</v>
      </c>
      <c r="J45" s="45" t="s">
        <v>439</v>
      </c>
      <c r="K45" s="40" t="s">
        <v>440</v>
      </c>
      <c r="L45" s="47" t="s">
        <v>441</v>
      </c>
      <c r="M45" s="20"/>
    </row>
    <row r="46" s="1" customFormat="1" ht="60" spans="1:13">
      <c r="A46" s="32"/>
      <c r="B46" s="32"/>
      <c r="C46" s="33"/>
      <c r="D46" s="32"/>
      <c r="E46" s="30" t="s">
        <v>442</v>
      </c>
      <c r="F46" s="31" t="s">
        <v>443</v>
      </c>
      <c r="G46" s="30" t="s">
        <v>494</v>
      </c>
      <c r="H46" s="30" t="s">
        <v>445</v>
      </c>
      <c r="I46" s="48" t="s">
        <v>473</v>
      </c>
      <c r="J46" s="45" t="s">
        <v>447</v>
      </c>
      <c r="K46" s="30" t="s">
        <v>448</v>
      </c>
      <c r="L46" s="44" t="s">
        <v>441</v>
      </c>
      <c r="M46" s="30"/>
    </row>
    <row r="47" s="1" customFormat="1" ht="72" spans="1:13">
      <c r="A47" s="32"/>
      <c r="B47" s="32"/>
      <c r="C47" s="33"/>
      <c r="D47" s="32"/>
      <c r="E47" s="41"/>
      <c r="F47" s="40" t="s">
        <v>449</v>
      </c>
      <c r="G47" s="17" t="s">
        <v>495</v>
      </c>
      <c r="H47" s="30" t="s">
        <v>445</v>
      </c>
      <c r="I47" s="20" t="s">
        <v>496</v>
      </c>
      <c r="J47" s="20" t="s">
        <v>452</v>
      </c>
      <c r="K47" s="30" t="s">
        <v>448</v>
      </c>
      <c r="L47" s="49" t="s">
        <v>441</v>
      </c>
      <c r="M47" s="17"/>
    </row>
    <row r="48" s="1" customFormat="1" ht="84" spans="1:13">
      <c r="A48" s="32"/>
      <c r="B48" s="32"/>
      <c r="C48" s="33"/>
      <c r="D48" s="32"/>
      <c r="E48" s="30"/>
      <c r="F48" s="31" t="s">
        <v>453</v>
      </c>
      <c r="G48" s="42" t="s">
        <v>497</v>
      </c>
      <c r="H48" s="30" t="s">
        <v>445</v>
      </c>
      <c r="I48" s="20" t="s">
        <v>455</v>
      </c>
      <c r="J48" s="45" t="s">
        <v>456</v>
      </c>
      <c r="K48" s="30" t="s">
        <v>448</v>
      </c>
      <c r="L48" s="49" t="s">
        <v>441</v>
      </c>
      <c r="M48" s="30"/>
    </row>
    <row r="49" s="1" customFormat="1" ht="72" spans="1:13">
      <c r="A49" s="32"/>
      <c r="B49" s="32"/>
      <c r="C49" s="33"/>
      <c r="D49" s="32"/>
      <c r="E49" s="30"/>
      <c r="F49" s="31" t="s">
        <v>457</v>
      </c>
      <c r="G49" s="17" t="s">
        <v>498</v>
      </c>
      <c r="H49" s="30" t="s">
        <v>445</v>
      </c>
      <c r="I49" s="20" t="s">
        <v>459</v>
      </c>
      <c r="J49" s="45" t="s">
        <v>460</v>
      </c>
      <c r="K49" s="30" t="s">
        <v>448</v>
      </c>
      <c r="L49" s="49" t="s">
        <v>441</v>
      </c>
      <c r="M49" s="30"/>
    </row>
    <row r="50" s="1" customFormat="1" ht="60" spans="1:13">
      <c r="A50" s="32"/>
      <c r="B50" s="32"/>
      <c r="C50" s="33"/>
      <c r="D50" s="32"/>
      <c r="E50" s="30" t="s">
        <v>461</v>
      </c>
      <c r="F50" s="30" t="s">
        <v>462</v>
      </c>
      <c r="G50" s="30" t="s">
        <v>463</v>
      </c>
      <c r="H50" s="34">
        <v>90</v>
      </c>
      <c r="I50" s="48" t="s">
        <v>464</v>
      </c>
      <c r="J50" s="48" t="s">
        <v>465</v>
      </c>
      <c r="K50" s="30" t="s">
        <v>420</v>
      </c>
      <c r="L50" s="49" t="s">
        <v>421</v>
      </c>
      <c r="M50" s="30"/>
    </row>
    <row r="51" s="1" customFormat="1" ht="84" spans="1:13">
      <c r="A51" s="28">
        <v>604001</v>
      </c>
      <c r="B51" s="28" t="s">
        <v>499</v>
      </c>
      <c r="C51" s="29">
        <v>5</v>
      </c>
      <c r="D51" s="28" t="s">
        <v>500</v>
      </c>
      <c r="E51" s="30" t="s">
        <v>409</v>
      </c>
      <c r="F51" s="31" t="s">
        <v>410</v>
      </c>
      <c r="G51" s="30" t="s">
        <v>411</v>
      </c>
      <c r="H51" s="30">
        <v>5</v>
      </c>
      <c r="I51" s="20" t="s">
        <v>412</v>
      </c>
      <c r="J51" s="20" t="s">
        <v>501</v>
      </c>
      <c r="K51" s="30" t="s">
        <v>414</v>
      </c>
      <c r="L51" s="44" t="s">
        <v>415</v>
      </c>
      <c r="M51" s="30"/>
    </row>
    <row r="52" s="1" customFormat="1" ht="84" spans="1:13">
      <c r="A52" s="32"/>
      <c r="B52" s="32"/>
      <c r="C52" s="33"/>
      <c r="D52" s="32"/>
      <c r="E52" s="30"/>
      <c r="F52" s="31" t="s">
        <v>416</v>
      </c>
      <c r="G52" s="31" t="s">
        <v>417</v>
      </c>
      <c r="H52" s="34">
        <v>0</v>
      </c>
      <c r="I52" s="45" t="s">
        <v>418</v>
      </c>
      <c r="J52" s="45" t="s">
        <v>419</v>
      </c>
      <c r="K52" s="30" t="s">
        <v>420</v>
      </c>
      <c r="L52" s="44" t="s">
        <v>421</v>
      </c>
      <c r="M52" s="20"/>
    </row>
    <row r="53" s="1" customFormat="1" ht="84" spans="1:13">
      <c r="A53" s="32"/>
      <c r="B53" s="32"/>
      <c r="C53" s="33"/>
      <c r="D53" s="32"/>
      <c r="E53" s="30"/>
      <c r="F53" s="31" t="s">
        <v>422</v>
      </c>
      <c r="G53" s="31" t="s">
        <v>423</v>
      </c>
      <c r="H53" s="34">
        <v>0</v>
      </c>
      <c r="I53" s="45" t="s">
        <v>424</v>
      </c>
      <c r="J53" s="45" t="s">
        <v>419</v>
      </c>
      <c r="K53" s="30" t="s">
        <v>420</v>
      </c>
      <c r="L53" s="44" t="s">
        <v>421</v>
      </c>
      <c r="M53" s="20"/>
    </row>
    <row r="54" s="1" customFormat="1" ht="72" spans="1:13">
      <c r="A54" s="32"/>
      <c r="B54" s="32"/>
      <c r="C54" s="33"/>
      <c r="D54" s="32"/>
      <c r="E54" s="35" t="s">
        <v>425</v>
      </c>
      <c r="F54" s="31" t="s">
        <v>426</v>
      </c>
      <c r="G54" s="31" t="s">
        <v>469</v>
      </c>
      <c r="H54" s="36">
        <v>100</v>
      </c>
      <c r="I54" s="20" t="s">
        <v>428</v>
      </c>
      <c r="J54" s="15" t="s">
        <v>429</v>
      </c>
      <c r="K54" s="17" t="s">
        <v>420</v>
      </c>
      <c r="L54" s="44" t="s">
        <v>430</v>
      </c>
      <c r="M54" s="30"/>
    </row>
    <row r="55" s="1" customFormat="1" ht="60" spans="1:13">
      <c r="A55" s="32"/>
      <c r="B55" s="32"/>
      <c r="C55" s="33"/>
      <c r="D55" s="32"/>
      <c r="E55" s="37"/>
      <c r="F55" s="31" t="s">
        <v>431</v>
      </c>
      <c r="G55" s="31" t="s">
        <v>502</v>
      </c>
      <c r="H55" s="38">
        <v>100</v>
      </c>
      <c r="I55" s="20" t="s">
        <v>471</v>
      </c>
      <c r="J55" s="15" t="s">
        <v>434</v>
      </c>
      <c r="K55" s="46" t="s">
        <v>420</v>
      </c>
      <c r="L55" s="44" t="s">
        <v>430</v>
      </c>
      <c r="M55" s="30"/>
    </row>
    <row r="56" s="1" customFormat="1" ht="60" spans="1:13">
      <c r="A56" s="32"/>
      <c r="B56" s="32"/>
      <c r="C56" s="33"/>
      <c r="D56" s="32"/>
      <c r="E56" s="39"/>
      <c r="F56" s="31" t="s">
        <v>435</v>
      </c>
      <c r="G56" s="40" t="s">
        <v>436</v>
      </c>
      <c r="H56" s="40" t="s">
        <v>437</v>
      </c>
      <c r="I56" s="20" t="s">
        <v>438</v>
      </c>
      <c r="J56" s="45" t="s">
        <v>439</v>
      </c>
      <c r="K56" s="40" t="s">
        <v>440</v>
      </c>
      <c r="L56" s="47" t="s">
        <v>441</v>
      </c>
      <c r="M56" s="20"/>
    </row>
    <row r="57" s="1" customFormat="1" ht="60" spans="1:13">
      <c r="A57" s="32"/>
      <c r="B57" s="32"/>
      <c r="C57" s="33"/>
      <c r="D57" s="32"/>
      <c r="E57" s="30" t="s">
        <v>442</v>
      </c>
      <c r="F57" s="31" t="s">
        <v>443</v>
      </c>
      <c r="G57" s="30" t="s">
        <v>503</v>
      </c>
      <c r="H57" s="30" t="s">
        <v>445</v>
      </c>
      <c r="I57" s="48" t="s">
        <v>473</v>
      </c>
      <c r="J57" s="45" t="s">
        <v>447</v>
      </c>
      <c r="K57" s="30" t="s">
        <v>448</v>
      </c>
      <c r="L57" s="44" t="s">
        <v>441</v>
      </c>
      <c r="M57" s="30"/>
    </row>
    <row r="58" s="1" customFormat="1" ht="96" spans="1:13">
      <c r="A58" s="32"/>
      <c r="B58" s="32"/>
      <c r="C58" s="33"/>
      <c r="D58" s="32"/>
      <c r="E58" s="41"/>
      <c r="F58" s="40" t="s">
        <v>449</v>
      </c>
      <c r="G58" s="17" t="s">
        <v>504</v>
      </c>
      <c r="H58" s="30" t="s">
        <v>445</v>
      </c>
      <c r="I58" s="20" t="s">
        <v>505</v>
      </c>
      <c r="J58" s="20" t="s">
        <v>452</v>
      </c>
      <c r="K58" s="30" t="s">
        <v>448</v>
      </c>
      <c r="L58" s="49" t="s">
        <v>441</v>
      </c>
      <c r="M58" s="17"/>
    </row>
    <row r="59" s="1" customFormat="1" ht="84" spans="1:13">
      <c r="A59" s="32"/>
      <c r="B59" s="32"/>
      <c r="C59" s="33"/>
      <c r="D59" s="32"/>
      <c r="E59" s="30"/>
      <c r="F59" s="31" t="s">
        <v>453</v>
      </c>
      <c r="G59" s="42" t="s">
        <v>506</v>
      </c>
      <c r="H59" s="30" t="s">
        <v>445</v>
      </c>
      <c r="I59" s="20" t="s">
        <v>507</v>
      </c>
      <c r="J59" s="45" t="s">
        <v>456</v>
      </c>
      <c r="K59" s="30" t="s">
        <v>448</v>
      </c>
      <c r="L59" s="49" t="s">
        <v>441</v>
      </c>
      <c r="M59" s="30"/>
    </row>
    <row r="60" s="1" customFormat="1" ht="72" spans="1:13">
      <c r="A60" s="32"/>
      <c r="B60" s="32"/>
      <c r="C60" s="33"/>
      <c r="D60" s="32"/>
      <c r="E60" s="30"/>
      <c r="F60" s="31" t="s">
        <v>457</v>
      </c>
      <c r="G60" s="17" t="s">
        <v>508</v>
      </c>
      <c r="H60" s="30" t="s">
        <v>445</v>
      </c>
      <c r="I60" s="20" t="s">
        <v>459</v>
      </c>
      <c r="J60" s="45" t="s">
        <v>460</v>
      </c>
      <c r="K60" s="30" t="s">
        <v>448</v>
      </c>
      <c r="L60" s="49" t="s">
        <v>441</v>
      </c>
      <c r="M60" s="30"/>
    </row>
    <row r="61" s="1" customFormat="1" ht="60" spans="1:13">
      <c r="A61" s="32"/>
      <c r="B61" s="32"/>
      <c r="C61" s="33"/>
      <c r="D61" s="32"/>
      <c r="E61" s="30" t="s">
        <v>461</v>
      </c>
      <c r="F61" s="30" t="s">
        <v>462</v>
      </c>
      <c r="G61" s="30" t="s">
        <v>463</v>
      </c>
      <c r="H61" s="34">
        <v>90</v>
      </c>
      <c r="I61" s="48" t="s">
        <v>464</v>
      </c>
      <c r="J61" s="48" t="s">
        <v>465</v>
      </c>
      <c r="K61" s="30" t="s">
        <v>420</v>
      </c>
      <c r="L61" s="49" t="s">
        <v>421</v>
      </c>
      <c r="M61" s="30"/>
    </row>
    <row r="62" s="1" customFormat="1" ht="84" spans="1:13">
      <c r="A62" s="28">
        <v>604001</v>
      </c>
      <c r="B62" s="28" t="s">
        <v>509</v>
      </c>
      <c r="C62" s="29">
        <v>22</v>
      </c>
      <c r="D62" s="28" t="s">
        <v>510</v>
      </c>
      <c r="E62" s="30" t="s">
        <v>409</v>
      </c>
      <c r="F62" s="31" t="s">
        <v>410</v>
      </c>
      <c r="G62" s="30" t="s">
        <v>411</v>
      </c>
      <c r="H62" s="30">
        <v>22</v>
      </c>
      <c r="I62" s="20" t="s">
        <v>412</v>
      </c>
      <c r="J62" s="20" t="s">
        <v>511</v>
      </c>
      <c r="K62" s="30" t="s">
        <v>414</v>
      </c>
      <c r="L62" s="44" t="s">
        <v>415</v>
      </c>
      <c r="M62" s="30"/>
    </row>
    <row r="63" s="1" customFormat="1" ht="84" spans="1:13">
      <c r="A63" s="32"/>
      <c r="B63" s="32"/>
      <c r="C63" s="33"/>
      <c r="D63" s="32"/>
      <c r="E63" s="30"/>
      <c r="F63" s="31" t="s">
        <v>416</v>
      </c>
      <c r="G63" s="31" t="s">
        <v>417</v>
      </c>
      <c r="H63" s="34">
        <v>0</v>
      </c>
      <c r="I63" s="45" t="s">
        <v>418</v>
      </c>
      <c r="J63" s="45" t="s">
        <v>419</v>
      </c>
      <c r="K63" s="30" t="s">
        <v>420</v>
      </c>
      <c r="L63" s="44" t="s">
        <v>421</v>
      </c>
      <c r="M63" s="20"/>
    </row>
    <row r="64" s="1" customFormat="1" ht="84" spans="1:13">
      <c r="A64" s="32"/>
      <c r="B64" s="32"/>
      <c r="C64" s="33"/>
      <c r="D64" s="32"/>
      <c r="E64" s="30"/>
      <c r="F64" s="31" t="s">
        <v>422</v>
      </c>
      <c r="G64" s="31" t="s">
        <v>423</v>
      </c>
      <c r="H64" s="34">
        <v>0</v>
      </c>
      <c r="I64" s="45" t="s">
        <v>424</v>
      </c>
      <c r="J64" s="45" t="s">
        <v>419</v>
      </c>
      <c r="K64" s="30" t="s">
        <v>420</v>
      </c>
      <c r="L64" s="44" t="s">
        <v>421</v>
      </c>
      <c r="M64" s="20"/>
    </row>
    <row r="65" s="1" customFormat="1" ht="72" spans="1:13">
      <c r="A65" s="32"/>
      <c r="B65" s="32"/>
      <c r="C65" s="33"/>
      <c r="D65" s="32"/>
      <c r="E65" s="35" t="s">
        <v>425</v>
      </c>
      <c r="F65" s="31" t="s">
        <v>426</v>
      </c>
      <c r="G65" s="31" t="s">
        <v>469</v>
      </c>
      <c r="H65" s="36">
        <v>100</v>
      </c>
      <c r="I65" s="20" t="s">
        <v>428</v>
      </c>
      <c r="J65" s="15" t="s">
        <v>429</v>
      </c>
      <c r="K65" s="17" t="s">
        <v>420</v>
      </c>
      <c r="L65" s="44" t="s">
        <v>430</v>
      </c>
      <c r="M65" s="30"/>
    </row>
    <row r="66" s="1" customFormat="1" ht="60" spans="1:13">
      <c r="A66" s="32"/>
      <c r="B66" s="32"/>
      <c r="C66" s="33"/>
      <c r="D66" s="32"/>
      <c r="E66" s="37"/>
      <c r="F66" s="31" t="s">
        <v>431</v>
      </c>
      <c r="G66" s="31" t="s">
        <v>432</v>
      </c>
      <c r="H66" s="43">
        <v>100</v>
      </c>
      <c r="I66" s="20" t="s">
        <v>493</v>
      </c>
      <c r="J66" s="15" t="s">
        <v>434</v>
      </c>
      <c r="K66" s="46" t="s">
        <v>420</v>
      </c>
      <c r="L66" s="44" t="s">
        <v>430</v>
      </c>
      <c r="M66" s="30"/>
    </row>
    <row r="67" s="1" customFormat="1" ht="60" spans="1:13">
      <c r="A67" s="32"/>
      <c r="B67" s="32"/>
      <c r="C67" s="33"/>
      <c r="D67" s="32"/>
      <c r="E67" s="39"/>
      <c r="F67" s="31" t="s">
        <v>435</v>
      </c>
      <c r="G67" s="40" t="s">
        <v>436</v>
      </c>
      <c r="H67" s="40" t="s">
        <v>437</v>
      </c>
      <c r="I67" s="20" t="s">
        <v>438</v>
      </c>
      <c r="J67" s="45" t="s">
        <v>439</v>
      </c>
      <c r="K67" s="40" t="s">
        <v>440</v>
      </c>
      <c r="L67" s="47" t="s">
        <v>441</v>
      </c>
      <c r="M67" s="20"/>
    </row>
    <row r="68" s="1" customFormat="1" ht="60" spans="1:13">
      <c r="A68" s="32"/>
      <c r="B68" s="32"/>
      <c r="C68" s="33"/>
      <c r="D68" s="32"/>
      <c r="E68" s="30" t="s">
        <v>442</v>
      </c>
      <c r="F68" s="31" t="s">
        <v>443</v>
      </c>
      <c r="G68" s="30" t="s">
        <v>512</v>
      </c>
      <c r="H68" s="30" t="s">
        <v>445</v>
      </c>
      <c r="I68" s="48" t="s">
        <v>473</v>
      </c>
      <c r="J68" s="45" t="s">
        <v>447</v>
      </c>
      <c r="K68" s="30" t="s">
        <v>448</v>
      </c>
      <c r="L68" s="44" t="s">
        <v>441</v>
      </c>
      <c r="M68" s="30"/>
    </row>
    <row r="69" s="1" customFormat="1" ht="60" spans="1:13">
      <c r="A69" s="32"/>
      <c r="B69" s="32"/>
      <c r="C69" s="33"/>
      <c r="D69" s="32"/>
      <c r="E69" s="41"/>
      <c r="F69" s="40" t="s">
        <v>449</v>
      </c>
      <c r="G69" s="17" t="s">
        <v>513</v>
      </c>
      <c r="H69" s="30" t="s">
        <v>445</v>
      </c>
      <c r="I69" s="20" t="s">
        <v>514</v>
      </c>
      <c r="J69" s="20" t="s">
        <v>452</v>
      </c>
      <c r="K69" s="30" t="s">
        <v>448</v>
      </c>
      <c r="L69" s="49" t="s">
        <v>441</v>
      </c>
      <c r="M69" s="17"/>
    </row>
    <row r="70" s="1" customFormat="1" ht="84" spans="1:13">
      <c r="A70" s="32"/>
      <c r="B70" s="32"/>
      <c r="C70" s="33"/>
      <c r="D70" s="32"/>
      <c r="E70" s="30"/>
      <c r="F70" s="31" t="s">
        <v>453</v>
      </c>
      <c r="G70" s="42" t="s">
        <v>497</v>
      </c>
      <c r="H70" s="30" t="s">
        <v>445</v>
      </c>
      <c r="I70" s="20" t="s">
        <v>455</v>
      </c>
      <c r="J70" s="45" t="s">
        <v>456</v>
      </c>
      <c r="K70" s="30" t="s">
        <v>448</v>
      </c>
      <c r="L70" s="49" t="s">
        <v>441</v>
      </c>
      <c r="M70" s="30"/>
    </row>
    <row r="71" s="1" customFormat="1" ht="72" spans="1:13">
      <c r="A71" s="32"/>
      <c r="B71" s="32"/>
      <c r="C71" s="33"/>
      <c r="D71" s="32"/>
      <c r="E71" s="30"/>
      <c r="F71" s="31" t="s">
        <v>457</v>
      </c>
      <c r="G71" s="17" t="s">
        <v>508</v>
      </c>
      <c r="H71" s="30" t="s">
        <v>445</v>
      </c>
      <c r="I71" s="20" t="s">
        <v>459</v>
      </c>
      <c r="J71" s="45" t="s">
        <v>460</v>
      </c>
      <c r="K71" s="30" t="s">
        <v>448</v>
      </c>
      <c r="L71" s="49" t="s">
        <v>441</v>
      </c>
      <c r="M71" s="30"/>
    </row>
    <row r="72" s="1" customFormat="1" ht="60" spans="1:13">
      <c r="A72" s="32"/>
      <c r="B72" s="32"/>
      <c r="C72" s="33"/>
      <c r="D72" s="32"/>
      <c r="E72" s="30" t="s">
        <v>461</v>
      </c>
      <c r="F72" s="30" t="s">
        <v>462</v>
      </c>
      <c r="G72" s="30" t="s">
        <v>463</v>
      </c>
      <c r="H72" s="34">
        <v>90</v>
      </c>
      <c r="I72" s="48" t="s">
        <v>464</v>
      </c>
      <c r="J72" s="48" t="s">
        <v>465</v>
      </c>
      <c r="K72" s="30" t="s">
        <v>420</v>
      </c>
      <c r="L72" s="49" t="s">
        <v>421</v>
      </c>
      <c r="M72" s="30"/>
    </row>
  </sheetData>
  <mergeCells count="50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B4:B5"/>
    <mergeCell ref="B7:B17"/>
    <mergeCell ref="B18:B28"/>
    <mergeCell ref="B29:B39"/>
    <mergeCell ref="B40:B50"/>
    <mergeCell ref="B51:B61"/>
    <mergeCell ref="B62:B72"/>
    <mergeCell ref="C4:C5"/>
    <mergeCell ref="C7:C17"/>
    <mergeCell ref="C18:C28"/>
    <mergeCell ref="C29:C39"/>
    <mergeCell ref="C40:C50"/>
    <mergeCell ref="C51:C61"/>
    <mergeCell ref="C62:C72"/>
    <mergeCell ref="D4:D5"/>
    <mergeCell ref="D7:D17"/>
    <mergeCell ref="D18:D28"/>
    <mergeCell ref="D29:D39"/>
    <mergeCell ref="D40:D50"/>
    <mergeCell ref="D51:D61"/>
    <mergeCell ref="D62:D72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G6" sqref="G6:G14"/>
    </sheetView>
  </sheetViews>
  <sheetFormatPr defaultColWidth="10" defaultRowHeight="14.4"/>
  <cols>
    <col min="1" max="1" width="6.24074074074074" style="1" customWidth="1"/>
    <col min="2" max="2" width="13.4351851851852" style="1" customWidth="1"/>
    <col min="3" max="3" width="8.41666666666667" style="1" customWidth="1"/>
    <col min="4" max="4" width="10.4537037037037" style="1" customWidth="1"/>
    <col min="5" max="6" width="9.76851851851852" style="1" customWidth="1"/>
    <col min="7" max="7" width="9.90740740740741" style="1" customWidth="1"/>
    <col min="8" max="9" width="8.27777777777778" style="1" customWidth="1"/>
    <col min="10" max="10" width="33.6574074074074" style="1" customWidth="1"/>
    <col min="11" max="11" width="7.05555555555556" style="1" customWidth="1"/>
    <col min="12" max="12" width="11.1296296296296" style="1" customWidth="1"/>
    <col min="13" max="16" width="9.76851851851852" style="1" customWidth="1"/>
    <col min="17" max="17" width="24.4259259259259" style="1" customWidth="1"/>
    <col min="18" max="18" width="15.7407407407407" style="1" customWidth="1"/>
    <col min="19" max="19" width="9.76851851851852" style="1" customWidth="1"/>
    <col min="20" max="16384" width="10" style="1"/>
  </cols>
  <sheetData>
    <row r="1" s="1" customFormat="1" ht="42.25" customHeight="1" spans="1:18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393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 t="s">
        <v>31</v>
      </c>
      <c r="R2" s="18"/>
    </row>
    <row r="3" s="1" customFormat="1" ht="21.55" customHeight="1" spans="1:18">
      <c r="A3" s="4" t="s">
        <v>355</v>
      </c>
      <c r="B3" s="4" t="s">
        <v>356</v>
      </c>
      <c r="C3" s="4" t="s">
        <v>515</v>
      </c>
      <c r="D3" s="4"/>
      <c r="E3" s="4"/>
      <c r="F3" s="4"/>
      <c r="G3" s="4"/>
      <c r="H3" s="4"/>
      <c r="I3" s="4"/>
      <c r="J3" s="4" t="s">
        <v>516</v>
      </c>
      <c r="K3" s="4" t="s">
        <v>517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395</v>
      </c>
      <c r="D4" s="4" t="s">
        <v>518</v>
      </c>
      <c r="E4" s="4"/>
      <c r="F4" s="4"/>
      <c r="G4" s="4"/>
      <c r="H4" s="4" t="s">
        <v>519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4"/>
      <c r="B5" s="4"/>
      <c r="C5" s="4"/>
      <c r="D5" s="4" t="s">
        <v>138</v>
      </c>
      <c r="E5" s="4" t="s">
        <v>520</v>
      </c>
      <c r="F5" s="4" t="s">
        <v>142</v>
      </c>
      <c r="G5" s="4" t="s">
        <v>521</v>
      </c>
      <c r="H5" s="4" t="s">
        <v>160</v>
      </c>
      <c r="I5" s="4" t="s">
        <v>161</v>
      </c>
      <c r="J5" s="4"/>
      <c r="K5" s="4" t="s">
        <v>398</v>
      </c>
      <c r="L5" s="4" t="s">
        <v>399</v>
      </c>
      <c r="M5" s="4" t="s">
        <v>400</v>
      </c>
      <c r="N5" s="4" t="s">
        <v>405</v>
      </c>
      <c r="O5" s="4" t="s">
        <v>401</v>
      </c>
      <c r="P5" s="4" t="s">
        <v>522</v>
      </c>
      <c r="Q5" s="4" t="s">
        <v>523</v>
      </c>
      <c r="R5" s="4" t="s">
        <v>406</v>
      </c>
    </row>
    <row r="6" s="1" customFormat="1" ht="19.8" customHeight="1" spans="1:18">
      <c r="A6" s="5">
        <v>604001</v>
      </c>
      <c r="B6" s="5" t="s">
        <v>4</v>
      </c>
      <c r="C6" s="6">
        <f>D6</f>
        <v>2392.23</v>
      </c>
      <c r="D6" s="6">
        <f>H6+I6</f>
        <v>2392.23</v>
      </c>
      <c r="E6" s="6"/>
      <c r="F6" s="6"/>
      <c r="G6" s="6"/>
      <c r="H6" s="6">
        <v>711.23</v>
      </c>
      <c r="I6" s="6">
        <v>1681</v>
      </c>
      <c r="J6" s="5" t="s">
        <v>524</v>
      </c>
      <c r="K6" s="9" t="s">
        <v>525</v>
      </c>
      <c r="L6" s="9" t="s">
        <v>426</v>
      </c>
      <c r="M6" s="10" t="s">
        <v>526</v>
      </c>
      <c r="N6" s="11" t="s">
        <v>430</v>
      </c>
      <c r="O6" s="11">
        <v>100</v>
      </c>
      <c r="P6" s="11" t="s">
        <v>420</v>
      </c>
      <c r="Q6" s="13" t="s">
        <v>527</v>
      </c>
      <c r="R6" s="19"/>
    </row>
    <row r="7" s="1" customFormat="1" ht="22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2"/>
      <c r="L7" s="11" t="s">
        <v>431</v>
      </c>
      <c r="M7" s="13" t="s">
        <v>528</v>
      </c>
      <c r="N7" s="11" t="s">
        <v>430</v>
      </c>
      <c r="O7" s="11">
        <v>100</v>
      </c>
      <c r="P7" s="11" t="s">
        <v>420</v>
      </c>
      <c r="Q7" s="13" t="s">
        <v>529</v>
      </c>
      <c r="R7" s="19"/>
    </row>
    <row r="8" s="1" customFormat="1" ht="24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2"/>
      <c r="L8" s="11" t="s">
        <v>435</v>
      </c>
      <c r="M8" s="13" t="s">
        <v>530</v>
      </c>
      <c r="N8" s="11" t="s">
        <v>441</v>
      </c>
      <c r="O8" s="11" t="s">
        <v>531</v>
      </c>
      <c r="P8" s="11" t="s">
        <v>440</v>
      </c>
      <c r="Q8" s="13" t="s">
        <v>532</v>
      </c>
      <c r="R8" s="19"/>
    </row>
    <row r="9" s="1" customFormat="1" ht="21.5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4"/>
      <c r="L9" s="11" t="s">
        <v>533</v>
      </c>
      <c r="M9" s="13" t="s">
        <v>534</v>
      </c>
      <c r="N9" s="11" t="s">
        <v>421</v>
      </c>
      <c r="O9" s="11">
        <v>0</v>
      </c>
      <c r="P9" s="11" t="s">
        <v>420</v>
      </c>
      <c r="Q9" s="13" t="s">
        <v>535</v>
      </c>
      <c r="R9" s="19"/>
    </row>
    <row r="10" s="1" customFormat="1" ht="21.6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9" t="s">
        <v>442</v>
      </c>
      <c r="L10" s="11" t="s">
        <v>443</v>
      </c>
      <c r="M10" s="13" t="s">
        <v>536</v>
      </c>
      <c r="N10" s="11" t="s">
        <v>441</v>
      </c>
      <c r="O10" s="11" t="s">
        <v>445</v>
      </c>
      <c r="P10" s="11" t="s">
        <v>448</v>
      </c>
      <c r="Q10" s="13" t="s">
        <v>537</v>
      </c>
      <c r="R10" s="19"/>
    </row>
    <row r="11" s="1" customFormat="1" ht="48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2"/>
      <c r="L11" s="11" t="s">
        <v>449</v>
      </c>
      <c r="M11" s="15" t="s">
        <v>538</v>
      </c>
      <c r="N11" s="16" t="s">
        <v>441</v>
      </c>
      <c r="O11" s="16" t="s">
        <v>445</v>
      </c>
      <c r="P11" s="16" t="s">
        <v>448</v>
      </c>
      <c r="Q11" s="20" t="s">
        <v>539</v>
      </c>
      <c r="R11" s="19"/>
    </row>
    <row r="12" s="1" customFormat="1" ht="21.6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2"/>
      <c r="L12" s="11" t="s">
        <v>453</v>
      </c>
      <c r="M12" s="13" t="s">
        <v>497</v>
      </c>
      <c r="N12" s="11" t="s">
        <v>441</v>
      </c>
      <c r="O12" s="11" t="s">
        <v>445</v>
      </c>
      <c r="P12" s="11" t="s">
        <v>448</v>
      </c>
      <c r="Q12" s="13" t="s">
        <v>455</v>
      </c>
      <c r="R12" s="19"/>
    </row>
    <row r="13" s="1" customFormat="1" ht="84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4"/>
      <c r="L13" s="11" t="s">
        <v>457</v>
      </c>
      <c r="M13" s="15" t="s">
        <v>540</v>
      </c>
      <c r="N13" s="11" t="s">
        <v>441</v>
      </c>
      <c r="O13" s="11" t="s">
        <v>445</v>
      </c>
      <c r="P13" s="11" t="s">
        <v>448</v>
      </c>
      <c r="Q13" s="13" t="s">
        <v>459</v>
      </c>
      <c r="R13" s="19"/>
    </row>
    <row r="14" s="1" customFormat="1" ht="43.2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1" t="s">
        <v>461</v>
      </c>
      <c r="L14" s="11" t="s">
        <v>462</v>
      </c>
      <c r="M14" s="15" t="s">
        <v>541</v>
      </c>
      <c r="N14" s="17" t="s">
        <v>421</v>
      </c>
      <c r="O14" s="17">
        <v>90</v>
      </c>
      <c r="P14" s="17" t="s">
        <v>420</v>
      </c>
      <c r="Q14" s="21" t="s">
        <v>542</v>
      </c>
      <c r="R14" s="19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E13" sqref="E13"/>
    </sheetView>
  </sheetViews>
  <sheetFormatPr defaultColWidth="9" defaultRowHeight="14.4" outlineLevelCol="7"/>
  <cols>
    <col min="1" max="1" width="29.5" customWidth="1"/>
    <col min="2" max="2" width="10.1296296296296" customWidth="1"/>
    <col min="3" max="3" width="23.1296296296296" customWidth="1"/>
    <col min="4" max="4" width="10.6296296296296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1.25" customHeight="1" spans="1:8">
      <c r="A1" s="50"/>
      <c r="H1" s="60" t="s">
        <v>29</v>
      </c>
    </row>
    <row r="2" ht="21.2" customHeight="1" spans="1:8">
      <c r="A2" s="90" t="s">
        <v>7</v>
      </c>
      <c r="B2" s="90"/>
      <c r="C2" s="90"/>
      <c r="D2" s="90"/>
      <c r="E2" s="90"/>
      <c r="F2" s="90"/>
      <c r="G2" s="90"/>
      <c r="H2" s="90"/>
    </row>
    <row r="3" ht="15" customHeight="1" spans="1:8">
      <c r="A3" s="52" t="s">
        <v>30</v>
      </c>
      <c r="B3" s="52"/>
      <c r="C3" s="52"/>
      <c r="D3" s="52"/>
      <c r="E3" s="52"/>
      <c r="F3" s="52"/>
      <c r="G3" s="61" t="s">
        <v>31</v>
      </c>
      <c r="H3" s="61"/>
    </row>
    <row r="4" ht="15.6" customHeight="1" spans="1:8">
      <c r="A4" s="53" t="s">
        <v>32</v>
      </c>
      <c r="B4" s="53"/>
      <c r="C4" s="53" t="s">
        <v>33</v>
      </c>
      <c r="D4" s="53"/>
      <c r="E4" s="53"/>
      <c r="F4" s="53"/>
      <c r="G4" s="53"/>
      <c r="H4" s="53"/>
    </row>
    <row r="5" ht="19.5" customHeight="1" spans="1:8">
      <c r="A5" s="53" t="s">
        <v>34</v>
      </c>
      <c r="B5" s="53" t="s">
        <v>35</v>
      </c>
      <c r="C5" s="53" t="s">
        <v>36</v>
      </c>
      <c r="D5" s="53" t="s">
        <v>35</v>
      </c>
      <c r="E5" s="53" t="s">
        <v>37</v>
      </c>
      <c r="F5" s="53" t="s">
        <v>35</v>
      </c>
      <c r="G5" s="53" t="s">
        <v>38</v>
      </c>
      <c r="H5" s="53" t="s">
        <v>35</v>
      </c>
    </row>
    <row r="6" ht="14.25" customHeight="1" spans="1:8">
      <c r="A6" s="54" t="s">
        <v>39</v>
      </c>
      <c r="B6" s="59">
        <v>792.23</v>
      </c>
      <c r="C6" s="62" t="s">
        <v>40</v>
      </c>
      <c r="D6" s="64">
        <v>10</v>
      </c>
      <c r="E6" s="54" t="s">
        <v>41</v>
      </c>
      <c r="F6" s="56">
        <v>711.23</v>
      </c>
      <c r="G6" s="62" t="s">
        <v>42</v>
      </c>
      <c r="H6" s="59">
        <v>649.6</v>
      </c>
    </row>
    <row r="7" ht="14.25" customHeight="1" spans="1:8">
      <c r="A7" s="62" t="s">
        <v>43</v>
      </c>
      <c r="B7" s="59">
        <v>792.23</v>
      </c>
      <c r="C7" s="62" t="s">
        <v>44</v>
      </c>
      <c r="D7" s="64"/>
      <c r="E7" s="62" t="s">
        <v>45</v>
      </c>
      <c r="F7" s="59">
        <v>649.6</v>
      </c>
      <c r="G7" s="62" t="s">
        <v>46</v>
      </c>
      <c r="H7" s="59">
        <v>1680</v>
      </c>
    </row>
    <row r="8" ht="14.25" customHeight="1" spans="1:8">
      <c r="A8" s="54" t="s">
        <v>47</v>
      </c>
      <c r="B8" s="59"/>
      <c r="C8" s="62" t="s">
        <v>48</v>
      </c>
      <c r="D8" s="64"/>
      <c r="E8" s="62" t="s">
        <v>49</v>
      </c>
      <c r="F8" s="59">
        <v>43</v>
      </c>
      <c r="G8" s="62" t="s">
        <v>50</v>
      </c>
      <c r="H8" s="59"/>
    </row>
    <row r="9" ht="14.25" customHeight="1" spans="1:8">
      <c r="A9" s="62" t="s">
        <v>51</v>
      </c>
      <c r="B9" s="59"/>
      <c r="C9" s="62" t="s">
        <v>52</v>
      </c>
      <c r="D9" s="64"/>
      <c r="E9" s="62" t="s">
        <v>53</v>
      </c>
      <c r="F9" s="59">
        <v>18.63</v>
      </c>
      <c r="G9" s="62" t="s">
        <v>54</v>
      </c>
      <c r="H9" s="59"/>
    </row>
    <row r="10" ht="14.25" customHeight="1" spans="1:8">
      <c r="A10" s="62" t="s">
        <v>55</v>
      </c>
      <c r="B10" s="59"/>
      <c r="C10" s="62" t="s">
        <v>56</v>
      </c>
      <c r="D10" s="64"/>
      <c r="E10" s="54" t="s">
        <v>57</v>
      </c>
      <c r="F10" s="56">
        <v>1681</v>
      </c>
      <c r="G10" s="62" t="s">
        <v>58</v>
      </c>
      <c r="H10" s="59"/>
    </row>
    <row r="11" ht="14.25" customHeight="1" spans="1:8">
      <c r="A11" s="62" t="s">
        <v>59</v>
      </c>
      <c r="B11" s="59"/>
      <c r="C11" s="62" t="s">
        <v>60</v>
      </c>
      <c r="D11" s="64"/>
      <c r="E11" s="62" t="s">
        <v>61</v>
      </c>
      <c r="F11" s="59"/>
      <c r="G11" s="62" t="s">
        <v>62</v>
      </c>
      <c r="H11" s="59"/>
    </row>
    <row r="12" ht="14.25" customHeight="1" spans="1:8">
      <c r="A12" s="62" t="s">
        <v>63</v>
      </c>
      <c r="B12" s="59"/>
      <c r="C12" s="62" t="s">
        <v>64</v>
      </c>
      <c r="D12" s="64"/>
      <c r="E12" s="62" t="s">
        <v>65</v>
      </c>
      <c r="F12" s="59">
        <v>1637</v>
      </c>
      <c r="G12" s="62" t="s">
        <v>66</v>
      </c>
      <c r="H12" s="59">
        <v>30</v>
      </c>
    </row>
    <row r="13" ht="14.25" customHeight="1" spans="1:8">
      <c r="A13" s="62" t="s">
        <v>67</v>
      </c>
      <c r="B13" s="59"/>
      <c r="C13" s="62" t="s">
        <v>68</v>
      </c>
      <c r="D13" s="64">
        <v>2295.64</v>
      </c>
      <c r="E13" s="62" t="s">
        <v>69</v>
      </c>
      <c r="F13" s="59"/>
      <c r="G13" s="62" t="s">
        <v>70</v>
      </c>
      <c r="H13" s="59"/>
    </row>
    <row r="14" ht="14.25" customHeight="1" spans="1:8">
      <c r="A14" s="62" t="s">
        <v>71</v>
      </c>
      <c r="B14" s="59"/>
      <c r="C14" s="62" t="s">
        <v>72</v>
      </c>
      <c r="D14" s="64"/>
      <c r="E14" s="62" t="s">
        <v>73</v>
      </c>
      <c r="F14" s="59"/>
      <c r="G14" s="62" t="s">
        <v>74</v>
      </c>
      <c r="H14" s="59">
        <v>18.63</v>
      </c>
    </row>
    <row r="15" ht="14.25" customHeight="1" spans="1:8">
      <c r="A15" s="62" t="s">
        <v>75</v>
      </c>
      <c r="B15" s="59"/>
      <c r="C15" s="62" t="s">
        <v>76</v>
      </c>
      <c r="D15" s="64">
        <v>36.8</v>
      </c>
      <c r="E15" s="62" t="s">
        <v>77</v>
      </c>
      <c r="F15" s="59"/>
      <c r="G15" s="62" t="s">
        <v>78</v>
      </c>
      <c r="H15" s="59"/>
    </row>
    <row r="16" ht="14.25" customHeight="1" spans="1:8">
      <c r="A16" s="62" t="s">
        <v>79</v>
      </c>
      <c r="B16" s="59"/>
      <c r="C16" s="62" t="s">
        <v>80</v>
      </c>
      <c r="D16" s="64"/>
      <c r="E16" s="62" t="s">
        <v>81</v>
      </c>
      <c r="F16" s="59"/>
      <c r="G16" s="62" t="s">
        <v>82</v>
      </c>
      <c r="H16" s="59"/>
    </row>
    <row r="17" ht="14.25" customHeight="1" spans="1:8">
      <c r="A17" s="62" t="s">
        <v>83</v>
      </c>
      <c r="B17" s="59"/>
      <c r="C17" s="62" t="s">
        <v>84</v>
      </c>
      <c r="D17" s="64"/>
      <c r="E17" s="62" t="s">
        <v>85</v>
      </c>
      <c r="F17" s="59"/>
      <c r="G17" s="62" t="s">
        <v>86</v>
      </c>
      <c r="H17" s="59"/>
    </row>
    <row r="18" ht="14.25" customHeight="1" spans="1:8">
      <c r="A18" s="62" t="s">
        <v>87</v>
      </c>
      <c r="B18" s="59"/>
      <c r="C18" s="62" t="s">
        <v>88</v>
      </c>
      <c r="D18" s="64"/>
      <c r="E18" s="62" t="s">
        <v>89</v>
      </c>
      <c r="F18" s="59">
        <v>30</v>
      </c>
      <c r="G18" s="62" t="s">
        <v>90</v>
      </c>
      <c r="H18" s="59"/>
    </row>
    <row r="19" ht="14.25" customHeight="1" spans="1:8">
      <c r="A19" s="62" t="s">
        <v>91</v>
      </c>
      <c r="B19" s="59"/>
      <c r="C19" s="62" t="s">
        <v>92</v>
      </c>
      <c r="D19" s="64"/>
      <c r="E19" s="62" t="s">
        <v>93</v>
      </c>
      <c r="F19" s="59"/>
      <c r="G19" s="62" t="s">
        <v>94</v>
      </c>
      <c r="H19" s="59">
        <v>14</v>
      </c>
    </row>
    <row r="20" ht="14.25" customHeight="1" spans="1:8">
      <c r="A20" s="54" t="s">
        <v>95</v>
      </c>
      <c r="B20" s="56"/>
      <c r="C20" s="62" t="s">
        <v>96</v>
      </c>
      <c r="D20" s="64"/>
      <c r="E20" s="62" t="s">
        <v>97</v>
      </c>
      <c r="F20" s="59">
        <v>14</v>
      </c>
      <c r="G20" s="62"/>
      <c r="H20" s="59"/>
    </row>
    <row r="21" ht="14.25" customHeight="1" spans="1:8">
      <c r="A21" s="54" t="s">
        <v>98</v>
      </c>
      <c r="B21" s="56"/>
      <c r="C21" s="62" t="s">
        <v>99</v>
      </c>
      <c r="D21" s="64"/>
      <c r="E21" s="54" t="s">
        <v>100</v>
      </c>
      <c r="F21" s="56"/>
      <c r="G21" s="62"/>
      <c r="H21" s="59"/>
    </row>
    <row r="22" ht="14.25" customHeight="1" spans="1:8">
      <c r="A22" s="54" t="s">
        <v>101</v>
      </c>
      <c r="B22" s="56"/>
      <c r="C22" s="62" t="s">
        <v>102</v>
      </c>
      <c r="D22" s="64"/>
      <c r="E22" s="62"/>
      <c r="F22" s="62"/>
      <c r="G22" s="62"/>
      <c r="H22" s="59"/>
    </row>
    <row r="23" ht="14.25" customHeight="1" spans="1:8">
      <c r="A23" s="54" t="s">
        <v>103</v>
      </c>
      <c r="B23" s="56"/>
      <c r="C23" s="62" t="s">
        <v>104</v>
      </c>
      <c r="D23" s="64"/>
      <c r="E23" s="62"/>
      <c r="F23" s="62"/>
      <c r="G23" s="62"/>
      <c r="H23" s="59"/>
    </row>
    <row r="24" ht="14.25" customHeight="1" spans="1:8">
      <c r="A24" s="54" t="s">
        <v>105</v>
      </c>
      <c r="B24" s="56">
        <v>1600</v>
      </c>
      <c r="C24" s="62" t="s">
        <v>106</v>
      </c>
      <c r="D24" s="64"/>
      <c r="E24" s="62"/>
      <c r="F24" s="62"/>
      <c r="G24" s="62"/>
      <c r="H24" s="59"/>
    </row>
    <row r="25" ht="14.25" customHeight="1" spans="1:8">
      <c r="A25" s="62" t="s">
        <v>107</v>
      </c>
      <c r="B25" s="59">
        <v>1600</v>
      </c>
      <c r="C25" s="62" t="s">
        <v>108</v>
      </c>
      <c r="D25" s="64">
        <v>49.79</v>
      </c>
      <c r="E25" s="62"/>
      <c r="F25" s="62"/>
      <c r="G25" s="62"/>
      <c r="H25" s="59"/>
    </row>
    <row r="26" ht="14.25" customHeight="1" spans="1:8">
      <c r="A26" s="62" t="s">
        <v>109</v>
      </c>
      <c r="B26" s="59"/>
      <c r="C26" s="62" t="s">
        <v>110</v>
      </c>
      <c r="D26" s="64"/>
      <c r="E26" s="62"/>
      <c r="F26" s="62"/>
      <c r="G26" s="62"/>
      <c r="H26" s="59"/>
    </row>
    <row r="27" ht="14.25" customHeight="1" spans="1:8">
      <c r="A27" s="62" t="s">
        <v>111</v>
      </c>
      <c r="B27" s="59"/>
      <c r="C27" s="62" t="s">
        <v>112</v>
      </c>
      <c r="D27" s="64"/>
      <c r="E27" s="62"/>
      <c r="F27" s="62"/>
      <c r="G27" s="62"/>
      <c r="H27" s="59"/>
    </row>
    <row r="28" ht="14.25" customHeight="1" spans="1:8">
      <c r="A28" s="54" t="s">
        <v>113</v>
      </c>
      <c r="B28" s="56"/>
      <c r="C28" s="62" t="s">
        <v>114</v>
      </c>
      <c r="D28" s="64"/>
      <c r="E28" s="62"/>
      <c r="F28" s="62"/>
      <c r="G28" s="62"/>
      <c r="H28" s="59"/>
    </row>
    <row r="29" ht="14.25" customHeight="1" spans="1:8">
      <c r="A29" s="54" t="s">
        <v>115</v>
      </c>
      <c r="B29" s="56"/>
      <c r="C29" s="62" t="s">
        <v>116</v>
      </c>
      <c r="D29" s="64"/>
      <c r="E29" s="62"/>
      <c r="F29" s="62"/>
      <c r="G29" s="62"/>
      <c r="H29" s="59"/>
    </row>
    <row r="30" ht="14.25" customHeight="1" spans="1:8">
      <c r="A30" s="54" t="s">
        <v>117</v>
      </c>
      <c r="B30" s="56"/>
      <c r="C30" s="62" t="s">
        <v>118</v>
      </c>
      <c r="D30" s="64"/>
      <c r="E30" s="62"/>
      <c r="F30" s="62"/>
      <c r="G30" s="62"/>
      <c r="H30" s="59"/>
    </row>
    <row r="31" ht="14.25" customHeight="1" spans="1:8">
      <c r="A31" s="54" t="s">
        <v>119</v>
      </c>
      <c r="B31" s="56"/>
      <c r="C31" s="62" t="s">
        <v>120</v>
      </c>
      <c r="D31" s="64"/>
      <c r="E31" s="62"/>
      <c r="F31" s="62"/>
      <c r="G31" s="62"/>
      <c r="H31" s="59"/>
    </row>
    <row r="32" ht="14.25" customHeight="1" spans="1:8">
      <c r="A32" s="54" t="s">
        <v>121</v>
      </c>
      <c r="B32" s="56"/>
      <c r="C32" s="62" t="s">
        <v>122</v>
      </c>
      <c r="D32" s="64"/>
      <c r="E32" s="62"/>
      <c r="F32" s="62"/>
      <c r="G32" s="62"/>
      <c r="H32" s="59"/>
    </row>
    <row r="33" ht="14.25" customHeight="1" spans="1:8">
      <c r="A33" s="62"/>
      <c r="B33" s="62"/>
      <c r="C33" s="62" t="s">
        <v>123</v>
      </c>
      <c r="D33" s="64"/>
      <c r="E33" s="62"/>
      <c r="F33" s="62"/>
      <c r="G33" s="62"/>
      <c r="H33" s="62"/>
    </row>
    <row r="34" ht="14.25" customHeight="1" spans="1:8">
      <c r="A34" s="62"/>
      <c r="B34" s="62"/>
      <c r="C34" s="62" t="s">
        <v>124</v>
      </c>
      <c r="D34" s="64"/>
      <c r="E34" s="62"/>
      <c r="F34" s="62"/>
      <c r="G34" s="62"/>
      <c r="H34" s="62"/>
    </row>
    <row r="35" ht="14.25" customHeight="1" spans="1:8">
      <c r="A35" s="62"/>
      <c r="B35" s="62"/>
      <c r="C35" s="62" t="s">
        <v>125</v>
      </c>
      <c r="D35" s="64"/>
      <c r="E35" s="62"/>
      <c r="F35" s="62"/>
      <c r="G35" s="62"/>
      <c r="H35" s="62"/>
    </row>
    <row r="36" ht="14.25" customHeight="1" spans="1:8">
      <c r="A36" s="62"/>
      <c r="B36" s="62"/>
      <c r="C36" s="62"/>
      <c r="D36" s="62"/>
      <c r="E36" s="62"/>
      <c r="F36" s="62"/>
      <c r="G36" s="62"/>
      <c r="H36" s="62"/>
    </row>
    <row r="37" ht="14.25" customHeight="1" spans="1:8">
      <c r="A37" s="54" t="s">
        <v>126</v>
      </c>
      <c r="B37" s="56">
        <v>2392.23</v>
      </c>
      <c r="C37" s="54" t="s">
        <v>127</v>
      </c>
      <c r="D37" s="56">
        <v>2392.23</v>
      </c>
      <c r="E37" s="54" t="s">
        <v>127</v>
      </c>
      <c r="F37" s="56">
        <v>2392.23</v>
      </c>
      <c r="G37" s="54" t="s">
        <v>127</v>
      </c>
      <c r="H37" s="56">
        <v>2392.23</v>
      </c>
    </row>
    <row r="38" ht="14.25" customHeight="1" spans="1:8">
      <c r="A38" s="54" t="s">
        <v>128</v>
      </c>
      <c r="B38" s="56"/>
      <c r="C38" s="54" t="s">
        <v>129</v>
      </c>
      <c r="D38" s="56"/>
      <c r="E38" s="54" t="s">
        <v>129</v>
      </c>
      <c r="F38" s="56"/>
      <c r="G38" s="54" t="s">
        <v>129</v>
      </c>
      <c r="H38" s="56"/>
    </row>
    <row r="39" ht="14.25" customHeight="1" spans="1:8">
      <c r="A39" s="62"/>
      <c r="B39" s="59"/>
      <c r="C39" s="62"/>
      <c r="D39" s="59"/>
      <c r="E39" s="54"/>
      <c r="F39" s="56"/>
      <c r="G39" s="54"/>
      <c r="H39" s="56"/>
    </row>
    <row r="40" ht="14.25" customHeight="1" spans="1:8">
      <c r="A40" s="54" t="s">
        <v>130</v>
      </c>
      <c r="B40" s="56">
        <v>2392.23</v>
      </c>
      <c r="C40" s="54" t="s">
        <v>131</v>
      </c>
      <c r="D40" s="56">
        <v>2392.23</v>
      </c>
      <c r="E40" s="54" t="s">
        <v>131</v>
      </c>
      <c r="F40" s="56">
        <v>2392.23</v>
      </c>
      <c r="G40" s="54" t="s">
        <v>131</v>
      </c>
      <c r="H40" s="56">
        <v>2392.23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opLeftCell="E1" workbookViewId="0">
      <selection activeCell="A1" sqref="A1"/>
    </sheetView>
  </sheetViews>
  <sheetFormatPr defaultColWidth="9" defaultRowHeight="14.4"/>
  <cols>
    <col min="1" max="1" width="5.87962962962963" customWidth="1"/>
    <col min="2" max="2" width="16.1296296296296" customWidth="1"/>
    <col min="3" max="3" width="8.25" customWidth="1"/>
    <col min="4" max="25" width="7.75" customWidth="1"/>
    <col min="26" max="26" width="9.75" customWidth="1"/>
  </cols>
  <sheetData>
    <row r="1" ht="14.25" customHeight="1" spans="1:25">
      <c r="A1" s="50"/>
      <c r="X1" s="60" t="s">
        <v>132</v>
      </c>
      <c r="Y1" s="60"/>
    </row>
    <row r="2" ht="29.45" customHeight="1" spans="1:25">
      <c r="A2" s="51" t="s">
        <v>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ht="19.5" customHeight="1" spans="1:25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61" t="s">
        <v>31</v>
      </c>
      <c r="Y3" s="61"/>
    </row>
    <row r="4" ht="19.5" customHeight="1" spans="1:25">
      <c r="A4" s="55" t="s">
        <v>133</v>
      </c>
      <c r="B4" s="55" t="s">
        <v>134</v>
      </c>
      <c r="C4" s="55" t="s">
        <v>135</v>
      </c>
      <c r="D4" s="55" t="s">
        <v>136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 t="s">
        <v>128</v>
      </c>
      <c r="T4" s="55"/>
      <c r="U4" s="55"/>
      <c r="V4" s="55"/>
      <c r="W4" s="55"/>
      <c r="X4" s="55"/>
      <c r="Y4" s="55"/>
    </row>
    <row r="5" ht="19.5" customHeight="1" spans="1:25">
      <c r="A5" s="55"/>
      <c r="B5" s="55"/>
      <c r="C5" s="55"/>
      <c r="D5" s="55" t="s">
        <v>137</v>
      </c>
      <c r="E5" s="55" t="s">
        <v>138</v>
      </c>
      <c r="F5" s="55" t="s">
        <v>139</v>
      </c>
      <c r="G5" s="55" t="s">
        <v>140</v>
      </c>
      <c r="H5" s="55" t="s">
        <v>141</v>
      </c>
      <c r="I5" s="55" t="s">
        <v>142</v>
      </c>
      <c r="J5" s="55" t="s">
        <v>143</v>
      </c>
      <c r="K5" s="55"/>
      <c r="L5" s="55"/>
      <c r="M5" s="55"/>
      <c r="N5" s="55" t="s">
        <v>144</v>
      </c>
      <c r="O5" s="55" t="s">
        <v>145</v>
      </c>
      <c r="P5" s="55" t="s">
        <v>146</v>
      </c>
      <c r="Q5" s="55" t="s">
        <v>147</v>
      </c>
      <c r="R5" s="55" t="s">
        <v>148</v>
      </c>
      <c r="S5" s="55" t="s">
        <v>137</v>
      </c>
      <c r="T5" s="55" t="s">
        <v>138</v>
      </c>
      <c r="U5" s="55" t="s">
        <v>139</v>
      </c>
      <c r="V5" s="55" t="s">
        <v>140</v>
      </c>
      <c r="W5" s="55" t="s">
        <v>141</v>
      </c>
      <c r="X5" s="55" t="s">
        <v>142</v>
      </c>
      <c r="Y5" s="55" t="s">
        <v>149</v>
      </c>
    </row>
    <row r="6" ht="19.5" customHeight="1" spans="1:25">
      <c r="A6" s="55"/>
      <c r="B6" s="55"/>
      <c r="C6" s="55"/>
      <c r="D6" s="55"/>
      <c r="E6" s="55"/>
      <c r="F6" s="55"/>
      <c r="G6" s="55"/>
      <c r="H6" s="55"/>
      <c r="I6" s="55"/>
      <c r="J6" s="55" t="s">
        <v>150</v>
      </c>
      <c r="K6" s="55" t="s">
        <v>151</v>
      </c>
      <c r="L6" s="55" t="s">
        <v>152</v>
      </c>
      <c r="M6" s="55" t="s">
        <v>141</v>
      </c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ht="19.9" customHeight="1" spans="1:25">
      <c r="A7" s="54"/>
      <c r="B7" s="54" t="s">
        <v>135</v>
      </c>
      <c r="C7" s="70">
        <v>2392.23</v>
      </c>
      <c r="D7" s="70">
        <v>2392.23</v>
      </c>
      <c r="E7" s="70">
        <v>792.23</v>
      </c>
      <c r="F7" s="70"/>
      <c r="G7" s="70"/>
      <c r="H7" s="70"/>
      <c r="I7" s="70"/>
      <c r="J7" s="70">
        <v>1600</v>
      </c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</row>
    <row r="8" ht="19.9" customHeight="1" spans="1:25">
      <c r="A8" s="57" t="s">
        <v>153</v>
      </c>
      <c r="B8" s="57" t="s">
        <v>4</v>
      </c>
      <c r="C8" s="70">
        <v>2392.23</v>
      </c>
      <c r="D8" s="70">
        <v>2392.23</v>
      </c>
      <c r="E8" s="70">
        <v>792.23</v>
      </c>
      <c r="F8" s="70"/>
      <c r="G8" s="70"/>
      <c r="H8" s="70"/>
      <c r="I8" s="70"/>
      <c r="J8" s="70">
        <v>1600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</row>
    <row r="9" ht="19.9" customHeight="1" spans="1:25">
      <c r="A9" s="89" t="s">
        <v>154</v>
      </c>
      <c r="B9" s="89" t="s">
        <v>155</v>
      </c>
      <c r="C9" s="64">
        <v>2392.23</v>
      </c>
      <c r="D9" s="64">
        <v>2392.23</v>
      </c>
      <c r="E9" s="59">
        <v>792.23</v>
      </c>
      <c r="F9" s="59"/>
      <c r="G9" s="59"/>
      <c r="H9" s="59"/>
      <c r="I9" s="59"/>
      <c r="J9" s="59">
        <v>1600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 ht="14.25" customHeight="1"/>
    <row r="11" ht="14.25" customHeight="1" spans="7:7">
      <c r="G11" s="5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1" sqref="A1"/>
    </sheetView>
  </sheetViews>
  <sheetFormatPr defaultColWidth="9" defaultRowHeight="14.4"/>
  <cols>
    <col min="1" max="1" width="4.62962962962963" customWidth="1"/>
    <col min="2" max="2" width="4.87962962962963" customWidth="1"/>
    <col min="3" max="3" width="5" customWidth="1"/>
    <col min="4" max="4" width="12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11">
      <c r="A1" s="50"/>
      <c r="D1" s="77"/>
      <c r="K1" s="60" t="s">
        <v>156</v>
      </c>
    </row>
    <row r="2" ht="27.95" customHeight="1" spans="1:11">
      <c r="A2" s="51" t="s">
        <v>9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ht="21.95" customHeight="1" spans="1:1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61" t="s">
        <v>31</v>
      </c>
    </row>
    <row r="4" ht="24.2" customHeight="1" spans="1:11">
      <c r="A4" s="53" t="s">
        <v>157</v>
      </c>
      <c r="B4" s="53"/>
      <c r="C4" s="53"/>
      <c r="D4" s="53" t="s">
        <v>158</v>
      </c>
      <c r="E4" s="53" t="s">
        <v>159</v>
      </c>
      <c r="F4" s="53" t="s">
        <v>135</v>
      </c>
      <c r="G4" s="53" t="s">
        <v>160</v>
      </c>
      <c r="H4" s="53" t="s">
        <v>161</v>
      </c>
      <c r="I4" s="53" t="s">
        <v>162</v>
      </c>
      <c r="J4" s="53" t="s">
        <v>163</v>
      </c>
      <c r="K4" s="53" t="s">
        <v>164</v>
      </c>
    </row>
    <row r="5" ht="22.7" customHeight="1" spans="1:11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/>
      <c r="H5" s="53"/>
      <c r="I5" s="53"/>
      <c r="J5" s="53"/>
      <c r="K5" s="53"/>
    </row>
    <row r="6" ht="19.9" customHeight="1" spans="1:11">
      <c r="A6" s="69"/>
      <c r="B6" s="69"/>
      <c r="C6" s="69"/>
      <c r="D6" s="79" t="s">
        <v>135</v>
      </c>
      <c r="E6" s="79"/>
      <c r="F6" s="80">
        <v>2392.23</v>
      </c>
      <c r="G6" s="80">
        <v>711.23</v>
      </c>
      <c r="H6" s="80">
        <v>1681</v>
      </c>
      <c r="I6" s="80"/>
      <c r="J6" s="79"/>
      <c r="K6" s="79"/>
    </row>
    <row r="7" ht="19.9" customHeight="1" spans="1:11">
      <c r="A7" s="81"/>
      <c r="B7" s="81"/>
      <c r="C7" s="81"/>
      <c r="D7" s="82" t="s">
        <v>153</v>
      </c>
      <c r="E7" s="82" t="s">
        <v>4</v>
      </c>
      <c r="F7" s="83">
        <v>2392.23</v>
      </c>
      <c r="G7" s="83">
        <v>711.23</v>
      </c>
      <c r="H7" s="83">
        <v>1681</v>
      </c>
      <c r="I7" s="83"/>
      <c r="J7" s="88"/>
      <c r="K7" s="88"/>
    </row>
    <row r="8" ht="19.9" customHeight="1" spans="1:11">
      <c r="A8" s="81"/>
      <c r="B8" s="81"/>
      <c r="C8" s="81"/>
      <c r="D8" s="82" t="s">
        <v>154</v>
      </c>
      <c r="E8" s="82" t="s">
        <v>155</v>
      </c>
      <c r="F8" s="83">
        <v>2392.23</v>
      </c>
      <c r="G8" s="83">
        <v>711.23</v>
      </c>
      <c r="H8" s="83">
        <v>1681</v>
      </c>
      <c r="I8" s="83"/>
      <c r="J8" s="88"/>
      <c r="K8" s="88"/>
    </row>
    <row r="9" ht="19.9" customHeight="1" spans="1:11">
      <c r="A9" s="84" t="s">
        <v>168</v>
      </c>
      <c r="B9" s="84" t="s">
        <v>169</v>
      </c>
      <c r="C9" s="84" t="s">
        <v>170</v>
      </c>
      <c r="D9" s="85" t="s">
        <v>171</v>
      </c>
      <c r="E9" s="86" t="s">
        <v>172</v>
      </c>
      <c r="F9" s="87">
        <v>10</v>
      </c>
      <c r="G9" s="87"/>
      <c r="H9" s="87">
        <v>10</v>
      </c>
      <c r="I9" s="87"/>
      <c r="J9" s="86"/>
      <c r="K9" s="86"/>
    </row>
    <row r="10" ht="19.9" customHeight="1" spans="1:11">
      <c r="A10" s="84" t="s">
        <v>173</v>
      </c>
      <c r="B10" s="84" t="s">
        <v>174</v>
      </c>
      <c r="C10" s="84" t="s">
        <v>174</v>
      </c>
      <c r="D10" s="85" t="s">
        <v>175</v>
      </c>
      <c r="E10" s="86" t="s">
        <v>176</v>
      </c>
      <c r="F10" s="87">
        <v>559.31</v>
      </c>
      <c r="G10" s="87">
        <v>537.31</v>
      </c>
      <c r="H10" s="87">
        <v>22</v>
      </c>
      <c r="I10" s="87"/>
      <c r="J10" s="86"/>
      <c r="K10" s="86"/>
    </row>
    <row r="11" ht="19.9" customHeight="1" spans="1:11">
      <c r="A11" s="84" t="s">
        <v>173</v>
      </c>
      <c r="B11" s="84" t="s">
        <v>174</v>
      </c>
      <c r="C11" s="84" t="s">
        <v>170</v>
      </c>
      <c r="D11" s="85" t="s">
        <v>177</v>
      </c>
      <c r="E11" s="86" t="s">
        <v>178</v>
      </c>
      <c r="F11" s="87">
        <v>5</v>
      </c>
      <c r="G11" s="87"/>
      <c r="H11" s="87">
        <v>5</v>
      </c>
      <c r="I11" s="87"/>
      <c r="J11" s="86"/>
      <c r="K11" s="86"/>
    </row>
    <row r="12" ht="19.9" customHeight="1" spans="1:11">
      <c r="A12" s="84" t="s">
        <v>173</v>
      </c>
      <c r="B12" s="84" t="s">
        <v>179</v>
      </c>
      <c r="C12" s="84" t="s">
        <v>179</v>
      </c>
      <c r="D12" s="85" t="s">
        <v>180</v>
      </c>
      <c r="E12" s="86" t="s">
        <v>181</v>
      </c>
      <c r="F12" s="87">
        <v>69.26</v>
      </c>
      <c r="G12" s="87">
        <v>69.26</v>
      </c>
      <c r="H12" s="87"/>
      <c r="I12" s="87"/>
      <c r="J12" s="86"/>
      <c r="K12" s="86"/>
    </row>
    <row r="13" ht="19.9" customHeight="1" spans="1:11">
      <c r="A13" s="84" t="s">
        <v>173</v>
      </c>
      <c r="B13" s="84" t="s">
        <v>182</v>
      </c>
      <c r="C13" s="84" t="s">
        <v>170</v>
      </c>
      <c r="D13" s="85" t="s">
        <v>183</v>
      </c>
      <c r="E13" s="86" t="s">
        <v>184</v>
      </c>
      <c r="F13" s="87">
        <v>1630</v>
      </c>
      <c r="G13" s="87"/>
      <c r="H13" s="87">
        <v>1630</v>
      </c>
      <c r="I13" s="87"/>
      <c r="J13" s="86"/>
      <c r="K13" s="86"/>
    </row>
    <row r="14" ht="19.9" customHeight="1" spans="1:11">
      <c r="A14" s="84" t="s">
        <v>173</v>
      </c>
      <c r="B14" s="84" t="s">
        <v>185</v>
      </c>
      <c r="C14" s="84" t="s">
        <v>186</v>
      </c>
      <c r="D14" s="85" t="s">
        <v>187</v>
      </c>
      <c r="E14" s="86" t="s">
        <v>188</v>
      </c>
      <c r="F14" s="87">
        <v>14</v>
      </c>
      <c r="G14" s="87"/>
      <c r="H14" s="87">
        <v>14</v>
      </c>
      <c r="I14" s="87"/>
      <c r="J14" s="86"/>
      <c r="K14" s="86"/>
    </row>
    <row r="15" ht="19.9" customHeight="1" spans="1:11">
      <c r="A15" s="84" t="s">
        <v>173</v>
      </c>
      <c r="B15" s="84" t="s">
        <v>170</v>
      </c>
      <c r="C15" s="84" t="s">
        <v>170</v>
      </c>
      <c r="D15" s="85" t="s">
        <v>189</v>
      </c>
      <c r="E15" s="86" t="s">
        <v>190</v>
      </c>
      <c r="F15" s="87">
        <v>18.07</v>
      </c>
      <c r="G15" s="87">
        <v>18.07</v>
      </c>
      <c r="H15" s="87"/>
      <c r="I15" s="87"/>
      <c r="J15" s="86"/>
      <c r="K15" s="86"/>
    </row>
    <row r="16" ht="19.9" customHeight="1" spans="1:11">
      <c r="A16" s="84" t="s">
        <v>191</v>
      </c>
      <c r="B16" s="84" t="s">
        <v>192</v>
      </c>
      <c r="C16" s="84" t="s">
        <v>174</v>
      </c>
      <c r="D16" s="85" t="s">
        <v>193</v>
      </c>
      <c r="E16" s="86" t="s">
        <v>194</v>
      </c>
      <c r="F16" s="87">
        <v>36.8</v>
      </c>
      <c r="G16" s="87">
        <v>36.8</v>
      </c>
      <c r="H16" s="87"/>
      <c r="I16" s="87"/>
      <c r="J16" s="86"/>
      <c r="K16" s="86"/>
    </row>
    <row r="17" ht="19.9" customHeight="1" spans="1:11">
      <c r="A17" s="84" t="s">
        <v>195</v>
      </c>
      <c r="B17" s="84" t="s">
        <v>186</v>
      </c>
      <c r="C17" s="84" t="s">
        <v>174</v>
      </c>
      <c r="D17" s="85" t="s">
        <v>196</v>
      </c>
      <c r="E17" s="86" t="s">
        <v>197</v>
      </c>
      <c r="F17" s="87">
        <v>49.79</v>
      </c>
      <c r="G17" s="87">
        <v>49.79</v>
      </c>
      <c r="H17" s="87"/>
      <c r="I17" s="87"/>
      <c r="J17" s="86"/>
      <c r="K17" s="86"/>
    </row>
    <row r="18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opLeftCell="B1" workbookViewId="0">
      <selection activeCell="A1" sqref="A1"/>
    </sheetView>
  </sheetViews>
  <sheetFormatPr defaultColWidth="9" defaultRowHeight="14.4"/>
  <cols>
    <col min="1" max="1" width="3.62962962962963" customWidth="1"/>
    <col min="2" max="2" width="4.75" customWidth="1"/>
    <col min="3" max="3" width="4.62962962962963" customWidth="1"/>
    <col min="4" max="4" width="7.37962962962963" customWidth="1"/>
    <col min="5" max="5" width="20.1296296296296" customWidth="1"/>
    <col min="6" max="6" width="9.25" customWidth="1"/>
    <col min="7" max="7" width="7.12962962962963" customWidth="1"/>
    <col min="8" max="8" width="7.75" customWidth="1"/>
    <col min="9" max="12" width="7.12962962962963" customWidth="1"/>
    <col min="13" max="13" width="6.75" customWidth="1"/>
    <col min="14" max="17" width="7.12962962962963" customWidth="1"/>
    <col min="18" max="18" width="7" customWidth="1"/>
    <col min="19" max="20" width="7.12962962962963" customWidth="1"/>
    <col min="21" max="22" width="9.75" customWidth="1"/>
  </cols>
  <sheetData>
    <row r="1" ht="14.25" customHeight="1" spans="1:20">
      <c r="A1" s="50"/>
      <c r="S1" s="60" t="s">
        <v>198</v>
      </c>
      <c r="T1" s="60"/>
    </row>
    <row r="2" ht="36.95" customHeight="1" spans="1:20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ht="17.25" customHeight="1" spans="1:20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1" t="s">
        <v>31</v>
      </c>
      <c r="T3" s="61"/>
    </row>
    <row r="4" ht="17.25" customHeight="1" spans="1:20">
      <c r="A4" s="55" t="s">
        <v>157</v>
      </c>
      <c r="B4" s="55"/>
      <c r="C4" s="55"/>
      <c r="D4" s="55" t="s">
        <v>199</v>
      </c>
      <c r="E4" s="55" t="s">
        <v>200</v>
      </c>
      <c r="F4" s="55" t="s">
        <v>201</v>
      </c>
      <c r="G4" s="55" t="s">
        <v>202</v>
      </c>
      <c r="H4" s="55" t="s">
        <v>203</v>
      </c>
      <c r="I4" s="55" t="s">
        <v>204</v>
      </c>
      <c r="J4" s="55" t="s">
        <v>205</v>
      </c>
      <c r="K4" s="55" t="s">
        <v>206</v>
      </c>
      <c r="L4" s="55" t="s">
        <v>207</v>
      </c>
      <c r="M4" s="55" t="s">
        <v>208</v>
      </c>
      <c r="N4" s="55" t="s">
        <v>209</v>
      </c>
      <c r="O4" s="55" t="s">
        <v>210</v>
      </c>
      <c r="P4" s="55" t="s">
        <v>211</v>
      </c>
      <c r="Q4" s="55" t="s">
        <v>212</v>
      </c>
      <c r="R4" s="55" t="s">
        <v>213</v>
      </c>
      <c r="S4" s="55" t="s">
        <v>214</v>
      </c>
      <c r="T4" s="55" t="s">
        <v>215</v>
      </c>
    </row>
    <row r="5" ht="18" customHeight="1" spans="1:20">
      <c r="A5" s="55" t="s">
        <v>165</v>
      </c>
      <c r="B5" s="55" t="s">
        <v>166</v>
      </c>
      <c r="C5" s="55" t="s">
        <v>167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ht="19.9" customHeight="1" spans="1:20">
      <c r="A6" s="54"/>
      <c r="B6" s="54"/>
      <c r="C6" s="54"/>
      <c r="D6" s="54"/>
      <c r="E6" s="54" t="s">
        <v>135</v>
      </c>
      <c r="F6" s="56">
        <v>2392.23</v>
      </c>
      <c r="G6" s="56">
        <v>649.6</v>
      </c>
      <c r="H6" s="56">
        <v>1680</v>
      </c>
      <c r="I6" s="56"/>
      <c r="J6" s="56"/>
      <c r="K6" s="56"/>
      <c r="L6" s="56"/>
      <c r="M6" s="56">
        <v>30</v>
      </c>
      <c r="N6" s="56"/>
      <c r="O6" s="56">
        <v>18.63</v>
      </c>
      <c r="P6" s="56"/>
      <c r="Q6" s="56"/>
      <c r="R6" s="56"/>
      <c r="S6" s="56"/>
      <c r="T6" s="56">
        <v>14</v>
      </c>
    </row>
    <row r="7" ht="19.9" customHeight="1" spans="1:20">
      <c r="A7" s="54"/>
      <c r="B7" s="54"/>
      <c r="C7" s="54"/>
      <c r="D7" s="57" t="s">
        <v>153</v>
      </c>
      <c r="E7" s="57" t="s">
        <v>4</v>
      </c>
      <c r="F7" s="56">
        <v>2392.23</v>
      </c>
      <c r="G7" s="56">
        <v>649.6</v>
      </c>
      <c r="H7" s="56">
        <v>1680</v>
      </c>
      <c r="I7" s="56"/>
      <c r="J7" s="56"/>
      <c r="K7" s="56"/>
      <c r="L7" s="56"/>
      <c r="M7" s="56">
        <v>30</v>
      </c>
      <c r="N7" s="56"/>
      <c r="O7" s="56">
        <v>18.63</v>
      </c>
      <c r="P7" s="56"/>
      <c r="Q7" s="56"/>
      <c r="R7" s="56"/>
      <c r="S7" s="56"/>
      <c r="T7" s="56">
        <v>14</v>
      </c>
    </row>
    <row r="8" ht="19.9" customHeight="1" spans="1:20">
      <c r="A8" s="65"/>
      <c r="B8" s="65"/>
      <c r="C8" s="65"/>
      <c r="D8" s="63" t="s">
        <v>154</v>
      </c>
      <c r="E8" s="63" t="s">
        <v>155</v>
      </c>
      <c r="F8" s="76">
        <v>2392.23</v>
      </c>
      <c r="G8" s="76">
        <v>649.6</v>
      </c>
      <c r="H8" s="76">
        <v>1680</v>
      </c>
      <c r="I8" s="76"/>
      <c r="J8" s="76"/>
      <c r="K8" s="76"/>
      <c r="L8" s="76"/>
      <c r="M8" s="76">
        <v>30</v>
      </c>
      <c r="N8" s="76"/>
      <c r="O8" s="76">
        <v>18.63</v>
      </c>
      <c r="P8" s="76"/>
      <c r="Q8" s="76"/>
      <c r="R8" s="76"/>
      <c r="S8" s="76"/>
      <c r="T8" s="76">
        <v>14</v>
      </c>
    </row>
    <row r="9" ht="19.9" customHeight="1" spans="1:20">
      <c r="A9" s="66" t="s">
        <v>173</v>
      </c>
      <c r="B9" s="66" t="s">
        <v>170</v>
      </c>
      <c r="C9" s="66" t="s">
        <v>170</v>
      </c>
      <c r="D9" s="58" t="s">
        <v>216</v>
      </c>
      <c r="E9" s="67" t="s">
        <v>190</v>
      </c>
      <c r="F9" s="68">
        <v>18.07</v>
      </c>
      <c r="G9" s="68">
        <v>13.65</v>
      </c>
      <c r="H9" s="68"/>
      <c r="I9" s="68"/>
      <c r="J9" s="68"/>
      <c r="K9" s="68"/>
      <c r="L9" s="68"/>
      <c r="M9" s="68"/>
      <c r="N9" s="68"/>
      <c r="O9" s="68">
        <v>4.42</v>
      </c>
      <c r="P9" s="68"/>
      <c r="Q9" s="68"/>
      <c r="R9" s="68"/>
      <c r="S9" s="68"/>
      <c r="T9" s="68"/>
    </row>
    <row r="10" ht="19.9" customHeight="1" spans="1:20">
      <c r="A10" s="66" t="s">
        <v>173</v>
      </c>
      <c r="B10" s="66" t="s">
        <v>174</v>
      </c>
      <c r="C10" s="66" t="s">
        <v>174</v>
      </c>
      <c r="D10" s="58" t="s">
        <v>216</v>
      </c>
      <c r="E10" s="67" t="s">
        <v>176</v>
      </c>
      <c r="F10" s="68">
        <v>559.31</v>
      </c>
      <c r="G10" s="68">
        <v>480.1</v>
      </c>
      <c r="H10" s="68">
        <v>65</v>
      </c>
      <c r="I10" s="68"/>
      <c r="J10" s="68"/>
      <c r="K10" s="68"/>
      <c r="L10" s="68"/>
      <c r="M10" s="68"/>
      <c r="N10" s="68"/>
      <c r="O10" s="68">
        <v>14.21</v>
      </c>
      <c r="P10" s="68"/>
      <c r="Q10" s="68"/>
      <c r="R10" s="68"/>
      <c r="S10" s="68"/>
      <c r="T10" s="68"/>
    </row>
    <row r="11" ht="19.9" customHeight="1" spans="1:20">
      <c r="A11" s="66" t="s">
        <v>173</v>
      </c>
      <c r="B11" s="66" t="s">
        <v>179</v>
      </c>
      <c r="C11" s="66" t="s">
        <v>179</v>
      </c>
      <c r="D11" s="58" t="s">
        <v>216</v>
      </c>
      <c r="E11" s="67" t="s">
        <v>181</v>
      </c>
      <c r="F11" s="68">
        <v>69.26</v>
      </c>
      <c r="G11" s="68">
        <v>69.26</v>
      </c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  <row r="12" ht="19.9" customHeight="1" spans="1:20">
      <c r="A12" s="66" t="s">
        <v>191</v>
      </c>
      <c r="B12" s="66" t="s">
        <v>192</v>
      </c>
      <c r="C12" s="66" t="s">
        <v>174</v>
      </c>
      <c r="D12" s="58" t="s">
        <v>216</v>
      </c>
      <c r="E12" s="67" t="s">
        <v>194</v>
      </c>
      <c r="F12" s="68">
        <v>36.8</v>
      </c>
      <c r="G12" s="68">
        <v>36.8</v>
      </c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</row>
    <row r="13" ht="19.9" customHeight="1" spans="1:20">
      <c r="A13" s="66" t="s">
        <v>195</v>
      </c>
      <c r="B13" s="66" t="s">
        <v>186</v>
      </c>
      <c r="C13" s="66" t="s">
        <v>174</v>
      </c>
      <c r="D13" s="58" t="s">
        <v>216</v>
      </c>
      <c r="E13" s="67" t="s">
        <v>197</v>
      </c>
      <c r="F13" s="68">
        <v>49.79</v>
      </c>
      <c r="G13" s="68">
        <v>49.79</v>
      </c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</row>
    <row r="14" ht="19.9" customHeight="1" spans="1:20">
      <c r="A14" s="66" t="s">
        <v>173</v>
      </c>
      <c r="B14" s="66" t="s">
        <v>182</v>
      </c>
      <c r="C14" s="66" t="s">
        <v>170</v>
      </c>
      <c r="D14" s="58" t="s">
        <v>216</v>
      </c>
      <c r="E14" s="67" t="s">
        <v>184</v>
      </c>
      <c r="F14" s="68">
        <v>1630</v>
      </c>
      <c r="G14" s="68"/>
      <c r="H14" s="68">
        <v>1600</v>
      </c>
      <c r="I14" s="68"/>
      <c r="J14" s="68"/>
      <c r="K14" s="68"/>
      <c r="L14" s="68"/>
      <c r="M14" s="68">
        <v>30</v>
      </c>
      <c r="N14" s="68"/>
      <c r="O14" s="68"/>
      <c r="P14" s="68"/>
      <c r="Q14" s="68"/>
      <c r="R14" s="68"/>
      <c r="S14" s="68"/>
      <c r="T14" s="68"/>
    </row>
    <row r="15" ht="19.9" customHeight="1" spans="1:20">
      <c r="A15" s="66" t="s">
        <v>173</v>
      </c>
      <c r="B15" s="66" t="s">
        <v>185</v>
      </c>
      <c r="C15" s="66" t="s">
        <v>186</v>
      </c>
      <c r="D15" s="58" t="s">
        <v>216</v>
      </c>
      <c r="E15" s="67" t="s">
        <v>188</v>
      </c>
      <c r="F15" s="68">
        <v>14</v>
      </c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>
        <v>14</v>
      </c>
    </row>
    <row r="16" ht="19.9" customHeight="1" spans="1:20">
      <c r="A16" s="66" t="s">
        <v>168</v>
      </c>
      <c r="B16" s="66" t="s">
        <v>169</v>
      </c>
      <c r="C16" s="66" t="s">
        <v>170</v>
      </c>
      <c r="D16" s="58" t="s">
        <v>216</v>
      </c>
      <c r="E16" s="67" t="s">
        <v>172</v>
      </c>
      <c r="F16" s="68">
        <v>10</v>
      </c>
      <c r="G16" s="68"/>
      <c r="H16" s="68">
        <v>10</v>
      </c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</row>
    <row r="17" ht="19.9" customHeight="1" spans="1:20">
      <c r="A17" s="66" t="s">
        <v>173</v>
      </c>
      <c r="B17" s="66" t="s">
        <v>174</v>
      </c>
      <c r="C17" s="66" t="s">
        <v>170</v>
      </c>
      <c r="D17" s="58" t="s">
        <v>216</v>
      </c>
      <c r="E17" s="67" t="s">
        <v>178</v>
      </c>
      <c r="F17" s="68">
        <v>5</v>
      </c>
      <c r="G17" s="68"/>
      <c r="H17" s="68">
        <v>5</v>
      </c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zoomScale="130" zoomScaleNormal="130" topLeftCell="A4" workbookViewId="0">
      <selection activeCell="H10" sqref="H10"/>
    </sheetView>
  </sheetViews>
  <sheetFormatPr defaultColWidth="9" defaultRowHeight="14.4"/>
  <cols>
    <col min="1" max="2" width="4.12962962962963" customWidth="1"/>
    <col min="3" max="3" width="4.25" customWidth="1"/>
    <col min="4" max="4" width="6.12962962962963" customWidth="1"/>
    <col min="5" max="5" width="15.8796296296296" customWidth="1"/>
    <col min="6" max="6" width="9" customWidth="1"/>
    <col min="7" max="7" width="7.12962962962963" customWidth="1"/>
    <col min="8" max="8" width="6.25" customWidth="1"/>
    <col min="9" max="16" width="7.12962962962963" customWidth="1"/>
    <col min="17" max="17" width="5.87962962962963" customWidth="1"/>
    <col min="18" max="21" width="7.12962962962963" customWidth="1"/>
    <col min="22" max="23" width="9.75" customWidth="1"/>
  </cols>
  <sheetData>
    <row r="1" ht="14.25" customHeight="1" spans="1:21">
      <c r="A1" s="50"/>
      <c r="T1" s="60" t="s">
        <v>217</v>
      </c>
      <c r="U1" s="60"/>
    </row>
    <row r="2" ht="32.45" customHeight="1" spans="1:21">
      <c r="A2" s="51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ht="21.2" customHeight="1" spans="1:21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61" t="s">
        <v>31</v>
      </c>
      <c r="U3" s="61"/>
    </row>
    <row r="4" ht="19.5" customHeight="1" spans="1:21">
      <c r="A4" s="55" t="s">
        <v>157</v>
      </c>
      <c r="B4" s="55"/>
      <c r="C4" s="55"/>
      <c r="D4" s="55" t="s">
        <v>199</v>
      </c>
      <c r="E4" s="55" t="s">
        <v>200</v>
      </c>
      <c r="F4" s="55" t="s">
        <v>218</v>
      </c>
      <c r="G4" s="55" t="s">
        <v>160</v>
      </c>
      <c r="H4" s="55"/>
      <c r="I4" s="55"/>
      <c r="J4" s="55"/>
      <c r="K4" s="55" t="s">
        <v>161</v>
      </c>
      <c r="L4" s="55"/>
      <c r="M4" s="55"/>
      <c r="N4" s="55"/>
      <c r="O4" s="55"/>
      <c r="P4" s="55"/>
      <c r="Q4" s="55"/>
      <c r="R4" s="55"/>
      <c r="S4" s="55"/>
      <c r="T4" s="55"/>
      <c r="U4" s="55"/>
    </row>
    <row r="5" ht="33.2" customHeight="1" spans="1:21">
      <c r="A5" s="55" t="s">
        <v>165</v>
      </c>
      <c r="B5" s="55" t="s">
        <v>166</v>
      </c>
      <c r="C5" s="55" t="s">
        <v>167</v>
      </c>
      <c r="D5" s="55"/>
      <c r="E5" s="55"/>
      <c r="F5" s="55"/>
      <c r="G5" s="55" t="s">
        <v>135</v>
      </c>
      <c r="H5" s="55" t="s">
        <v>219</v>
      </c>
      <c r="I5" s="55" t="s">
        <v>220</v>
      </c>
      <c r="J5" s="55" t="s">
        <v>210</v>
      </c>
      <c r="K5" s="55" t="s">
        <v>135</v>
      </c>
      <c r="L5" s="55" t="s">
        <v>221</v>
      </c>
      <c r="M5" s="55" t="s">
        <v>222</v>
      </c>
      <c r="N5" s="55" t="s">
        <v>223</v>
      </c>
      <c r="O5" s="55" t="s">
        <v>212</v>
      </c>
      <c r="P5" s="55" t="s">
        <v>224</v>
      </c>
      <c r="Q5" s="55" t="s">
        <v>225</v>
      </c>
      <c r="R5" s="55" t="s">
        <v>226</v>
      </c>
      <c r="S5" s="55" t="s">
        <v>208</v>
      </c>
      <c r="T5" s="55" t="s">
        <v>211</v>
      </c>
      <c r="U5" s="55" t="s">
        <v>215</v>
      </c>
    </row>
    <row r="6" ht="19.9" customHeight="1" spans="1:21">
      <c r="A6" s="54"/>
      <c r="B6" s="54"/>
      <c r="C6" s="54"/>
      <c r="D6" s="54"/>
      <c r="E6" s="54" t="s">
        <v>135</v>
      </c>
      <c r="F6" s="56">
        <v>2392.23</v>
      </c>
      <c r="G6" s="56">
        <v>711.23</v>
      </c>
      <c r="H6" s="56">
        <v>649.6</v>
      </c>
      <c r="I6" s="56">
        <v>43</v>
      </c>
      <c r="J6" s="56">
        <v>18.63</v>
      </c>
      <c r="K6" s="56">
        <v>1681</v>
      </c>
      <c r="L6" s="56"/>
      <c r="M6" s="56">
        <v>1637</v>
      </c>
      <c r="N6" s="56"/>
      <c r="O6" s="56"/>
      <c r="P6" s="56"/>
      <c r="Q6" s="56"/>
      <c r="R6" s="56"/>
      <c r="S6" s="56">
        <v>30</v>
      </c>
      <c r="T6" s="56"/>
      <c r="U6" s="56">
        <v>14</v>
      </c>
    </row>
    <row r="7" ht="19.9" customHeight="1" spans="1:21">
      <c r="A7" s="54"/>
      <c r="B7" s="54"/>
      <c r="C7" s="54"/>
      <c r="D7" s="57" t="s">
        <v>153</v>
      </c>
      <c r="E7" s="57" t="s">
        <v>4</v>
      </c>
      <c r="F7" s="70">
        <v>2392.23</v>
      </c>
      <c r="G7" s="56">
        <v>711.23</v>
      </c>
      <c r="H7" s="56">
        <v>649.6</v>
      </c>
      <c r="I7" s="56">
        <v>43</v>
      </c>
      <c r="J7" s="56">
        <v>18.63</v>
      </c>
      <c r="K7" s="56">
        <v>1681</v>
      </c>
      <c r="L7" s="56">
        <v>0</v>
      </c>
      <c r="M7" s="56">
        <v>1637</v>
      </c>
      <c r="N7" s="56"/>
      <c r="O7" s="56"/>
      <c r="P7" s="56"/>
      <c r="Q7" s="56"/>
      <c r="R7" s="56"/>
      <c r="S7" s="56">
        <v>30</v>
      </c>
      <c r="T7" s="56"/>
      <c r="U7" s="56">
        <v>14</v>
      </c>
    </row>
    <row r="8" ht="19.9" customHeight="1" spans="1:21">
      <c r="A8" s="65"/>
      <c r="B8" s="65"/>
      <c r="C8" s="65"/>
      <c r="D8" s="63" t="s">
        <v>154</v>
      </c>
      <c r="E8" s="63" t="s">
        <v>155</v>
      </c>
      <c r="F8" s="70">
        <v>2392.23</v>
      </c>
      <c r="G8" s="56">
        <v>711.23</v>
      </c>
      <c r="H8" s="56">
        <v>649.6</v>
      </c>
      <c r="I8" s="56">
        <v>43</v>
      </c>
      <c r="J8" s="56">
        <v>18.63</v>
      </c>
      <c r="K8" s="56">
        <v>1681</v>
      </c>
      <c r="L8" s="56">
        <v>0</v>
      </c>
      <c r="M8" s="56">
        <v>1637</v>
      </c>
      <c r="N8" s="56"/>
      <c r="O8" s="56"/>
      <c r="P8" s="56"/>
      <c r="Q8" s="56"/>
      <c r="R8" s="56"/>
      <c r="S8" s="56">
        <v>30</v>
      </c>
      <c r="T8" s="56"/>
      <c r="U8" s="56">
        <v>14</v>
      </c>
    </row>
    <row r="9" ht="19.9" customHeight="1" spans="1:21">
      <c r="A9" s="66" t="s">
        <v>173</v>
      </c>
      <c r="B9" s="66" t="s">
        <v>170</v>
      </c>
      <c r="C9" s="66" t="s">
        <v>170</v>
      </c>
      <c r="D9" s="58" t="s">
        <v>216</v>
      </c>
      <c r="E9" s="67" t="s">
        <v>190</v>
      </c>
      <c r="F9" s="64">
        <v>18.07</v>
      </c>
      <c r="G9" s="59">
        <v>18.07</v>
      </c>
      <c r="H9" s="59">
        <v>13.65</v>
      </c>
      <c r="I9" s="59"/>
      <c r="J9" s="59">
        <v>4.42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ht="19.9" customHeight="1" spans="1:21">
      <c r="A10" s="66" t="s">
        <v>173</v>
      </c>
      <c r="B10" s="66" t="s">
        <v>174</v>
      </c>
      <c r="C10" s="66" t="s">
        <v>174</v>
      </c>
      <c r="D10" s="58" t="s">
        <v>216</v>
      </c>
      <c r="E10" s="67" t="s">
        <v>176</v>
      </c>
      <c r="F10" s="64">
        <v>559.31</v>
      </c>
      <c r="G10" s="59">
        <v>537.31</v>
      </c>
      <c r="H10" s="59">
        <v>480.1</v>
      </c>
      <c r="I10" s="59">
        <v>43</v>
      </c>
      <c r="J10" s="59">
        <v>14.21</v>
      </c>
      <c r="K10" s="59">
        <v>22</v>
      </c>
      <c r="L10" s="59"/>
      <c r="M10" s="59">
        <v>22</v>
      </c>
      <c r="N10" s="59"/>
      <c r="O10" s="59"/>
      <c r="P10" s="59"/>
      <c r="Q10" s="59"/>
      <c r="R10" s="59"/>
      <c r="S10" s="59"/>
      <c r="T10" s="59"/>
      <c r="U10" s="59"/>
    </row>
    <row r="11" ht="19.9" customHeight="1" spans="1:21">
      <c r="A11" s="66" t="s">
        <v>173</v>
      </c>
      <c r="B11" s="66" t="s">
        <v>179</v>
      </c>
      <c r="C11" s="66" t="s">
        <v>179</v>
      </c>
      <c r="D11" s="58" t="s">
        <v>216</v>
      </c>
      <c r="E11" s="67" t="s">
        <v>181</v>
      </c>
      <c r="F11" s="64">
        <v>69.26</v>
      </c>
      <c r="G11" s="59">
        <v>69.26</v>
      </c>
      <c r="H11" s="59">
        <v>69.26</v>
      </c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</row>
    <row r="12" ht="19.9" customHeight="1" spans="1:21">
      <c r="A12" s="66" t="s">
        <v>191</v>
      </c>
      <c r="B12" s="66" t="s">
        <v>192</v>
      </c>
      <c r="C12" s="66" t="s">
        <v>174</v>
      </c>
      <c r="D12" s="58" t="s">
        <v>216</v>
      </c>
      <c r="E12" s="67" t="s">
        <v>194</v>
      </c>
      <c r="F12" s="64">
        <v>36.8</v>
      </c>
      <c r="G12" s="59">
        <v>36.8</v>
      </c>
      <c r="H12" s="59">
        <v>36.8</v>
      </c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</row>
    <row r="13" ht="19.9" customHeight="1" spans="1:21">
      <c r="A13" s="66" t="s">
        <v>195</v>
      </c>
      <c r="B13" s="66" t="s">
        <v>186</v>
      </c>
      <c r="C13" s="66" t="s">
        <v>174</v>
      </c>
      <c r="D13" s="58" t="s">
        <v>216</v>
      </c>
      <c r="E13" s="67" t="s">
        <v>197</v>
      </c>
      <c r="F13" s="64">
        <v>49.79</v>
      </c>
      <c r="G13" s="59">
        <v>49.79</v>
      </c>
      <c r="H13" s="59">
        <v>49.79</v>
      </c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</row>
    <row r="14" ht="19.9" customHeight="1" spans="1:21">
      <c r="A14" s="66" t="s">
        <v>173</v>
      </c>
      <c r="B14" s="66" t="s">
        <v>182</v>
      </c>
      <c r="C14" s="66" t="s">
        <v>170</v>
      </c>
      <c r="D14" s="58" t="s">
        <v>216</v>
      </c>
      <c r="E14" s="67" t="s">
        <v>184</v>
      </c>
      <c r="F14" s="64">
        <v>1630</v>
      </c>
      <c r="G14" s="59"/>
      <c r="H14" s="59"/>
      <c r="I14" s="59"/>
      <c r="J14" s="59"/>
      <c r="K14" s="59">
        <v>1630</v>
      </c>
      <c r="L14" s="59"/>
      <c r="M14" s="59">
        <v>1600</v>
      </c>
      <c r="N14" s="59"/>
      <c r="O14" s="59"/>
      <c r="P14" s="59"/>
      <c r="Q14" s="59"/>
      <c r="R14" s="59"/>
      <c r="S14" s="59">
        <v>30</v>
      </c>
      <c r="T14" s="59"/>
      <c r="U14" s="59"/>
    </row>
    <row r="15" ht="19.9" customHeight="1" spans="1:21">
      <c r="A15" s="66" t="s">
        <v>173</v>
      </c>
      <c r="B15" s="66" t="s">
        <v>185</v>
      </c>
      <c r="C15" s="66" t="s">
        <v>186</v>
      </c>
      <c r="D15" s="58" t="s">
        <v>216</v>
      </c>
      <c r="E15" s="67" t="s">
        <v>188</v>
      </c>
      <c r="F15" s="64">
        <v>14</v>
      </c>
      <c r="G15" s="59"/>
      <c r="H15" s="59"/>
      <c r="I15" s="59"/>
      <c r="J15" s="59"/>
      <c r="K15" s="59">
        <v>14</v>
      </c>
      <c r="L15" s="59"/>
      <c r="M15" s="59"/>
      <c r="N15" s="59"/>
      <c r="O15" s="59"/>
      <c r="P15" s="59"/>
      <c r="Q15" s="59"/>
      <c r="R15" s="59"/>
      <c r="S15" s="59"/>
      <c r="T15" s="59"/>
      <c r="U15" s="59">
        <v>14</v>
      </c>
    </row>
    <row r="16" ht="19.9" customHeight="1" spans="1:21">
      <c r="A16" s="66" t="s">
        <v>168</v>
      </c>
      <c r="B16" s="66" t="s">
        <v>169</v>
      </c>
      <c r="C16" s="66" t="s">
        <v>170</v>
      </c>
      <c r="D16" s="58" t="s">
        <v>216</v>
      </c>
      <c r="E16" s="67" t="s">
        <v>172</v>
      </c>
      <c r="F16" s="64">
        <v>10</v>
      </c>
      <c r="G16" s="59"/>
      <c r="H16" s="59"/>
      <c r="I16" s="59"/>
      <c r="J16" s="59"/>
      <c r="K16" s="59">
        <v>10</v>
      </c>
      <c r="L16" s="59"/>
      <c r="M16" s="59">
        <v>10</v>
      </c>
      <c r="N16" s="59"/>
      <c r="O16" s="59"/>
      <c r="P16" s="59"/>
      <c r="Q16" s="59"/>
      <c r="R16" s="59"/>
      <c r="S16" s="59"/>
      <c r="T16" s="59"/>
      <c r="U16" s="59"/>
    </row>
    <row r="17" ht="19.9" customHeight="1" spans="1:21">
      <c r="A17" s="66" t="s">
        <v>173</v>
      </c>
      <c r="B17" s="66" t="s">
        <v>174</v>
      </c>
      <c r="C17" s="66" t="s">
        <v>170</v>
      </c>
      <c r="D17" s="58" t="s">
        <v>216</v>
      </c>
      <c r="E17" s="67" t="s">
        <v>178</v>
      </c>
      <c r="F17" s="64">
        <v>5</v>
      </c>
      <c r="G17" s="59"/>
      <c r="H17" s="59"/>
      <c r="I17" s="59"/>
      <c r="J17" s="59"/>
      <c r="K17" s="59">
        <v>5</v>
      </c>
      <c r="L17" s="59"/>
      <c r="M17" s="59">
        <v>5</v>
      </c>
      <c r="N17" s="59"/>
      <c r="O17" s="59"/>
      <c r="P17" s="59"/>
      <c r="Q17" s="59"/>
      <c r="R17" s="59"/>
      <c r="S17" s="59"/>
      <c r="T17" s="59"/>
      <c r="U17" s="5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  <col min="6" max="6" width="9.75" customWidth="1"/>
  </cols>
  <sheetData>
    <row r="1" ht="14.25" customHeight="1" spans="1:4">
      <c r="A1" s="50"/>
      <c r="D1" s="60" t="s">
        <v>227</v>
      </c>
    </row>
    <row r="2" ht="27.95" customHeight="1" spans="1:4">
      <c r="A2" s="51" t="s">
        <v>12</v>
      </c>
      <c r="B2" s="51"/>
      <c r="C2" s="51"/>
      <c r="D2" s="51"/>
    </row>
    <row r="3" ht="16.5" customHeight="1" spans="1:5">
      <c r="A3" s="52" t="s">
        <v>30</v>
      </c>
      <c r="B3" s="52"/>
      <c r="C3" s="52"/>
      <c r="D3" s="61" t="s">
        <v>31</v>
      </c>
      <c r="E3" s="50"/>
    </row>
    <row r="4" ht="17.65" customHeight="1" spans="1:5">
      <c r="A4" s="53" t="s">
        <v>32</v>
      </c>
      <c r="B4" s="53"/>
      <c r="C4" s="53" t="s">
        <v>33</v>
      </c>
      <c r="D4" s="53"/>
      <c r="E4" s="73"/>
    </row>
    <row r="5" ht="17.65" customHeight="1" spans="1:5">
      <c r="A5" s="53" t="s">
        <v>34</v>
      </c>
      <c r="B5" s="53" t="s">
        <v>35</v>
      </c>
      <c r="C5" s="53" t="s">
        <v>34</v>
      </c>
      <c r="D5" s="53" t="s">
        <v>35</v>
      </c>
      <c r="E5" s="73"/>
    </row>
    <row r="6" ht="17.65" customHeight="1" spans="1:5">
      <c r="A6" s="54" t="s">
        <v>228</v>
      </c>
      <c r="B6" s="56">
        <v>2392.23</v>
      </c>
      <c r="C6" s="54" t="s">
        <v>229</v>
      </c>
      <c r="D6" s="70">
        <v>2392.23</v>
      </c>
      <c r="E6" s="74"/>
    </row>
    <row r="7" ht="17.65" customHeight="1" spans="1:5">
      <c r="A7" s="62" t="s">
        <v>230</v>
      </c>
      <c r="B7" s="59">
        <v>2392.23</v>
      </c>
      <c r="C7" s="62" t="s">
        <v>40</v>
      </c>
      <c r="D7" s="64">
        <v>10</v>
      </c>
      <c r="E7" s="74"/>
    </row>
    <row r="8" ht="17.65" customHeight="1" spans="1:5">
      <c r="A8" s="62" t="s">
        <v>231</v>
      </c>
      <c r="B8" s="59">
        <v>2392.23</v>
      </c>
      <c r="C8" s="62" t="s">
        <v>44</v>
      </c>
      <c r="D8" s="64"/>
      <c r="E8" s="74"/>
    </row>
    <row r="9" ht="27.2" customHeight="1" spans="1:5">
      <c r="A9" s="62" t="s">
        <v>47</v>
      </c>
      <c r="B9" s="59"/>
      <c r="C9" s="62" t="s">
        <v>48</v>
      </c>
      <c r="D9" s="64"/>
      <c r="E9" s="74"/>
    </row>
    <row r="10" ht="17.65" customHeight="1" spans="1:5">
      <c r="A10" s="62" t="s">
        <v>232</v>
      </c>
      <c r="B10" s="59"/>
      <c r="C10" s="62" t="s">
        <v>52</v>
      </c>
      <c r="D10" s="64"/>
      <c r="E10" s="74"/>
    </row>
    <row r="11" ht="17.65" customHeight="1" spans="1:5">
      <c r="A11" s="62" t="s">
        <v>233</v>
      </c>
      <c r="B11" s="59"/>
      <c r="C11" s="62" t="s">
        <v>56</v>
      </c>
      <c r="D11" s="64"/>
      <c r="E11" s="74"/>
    </row>
    <row r="12" ht="17.65" customHeight="1" spans="1:5">
      <c r="A12" s="62" t="s">
        <v>234</v>
      </c>
      <c r="B12" s="59"/>
      <c r="C12" s="62" t="s">
        <v>60</v>
      </c>
      <c r="D12" s="64"/>
      <c r="E12" s="74"/>
    </row>
    <row r="13" ht="17.65" customHeight="1" spans="1:5">
      <c r="A13" s="54" t="s">
        <v>235</v>
      </c>
      <c r="B13" s="56"/>
      <c r="C13" s="62" t="s">
        <v>64</v>
      </c>
      <c r="D13" s="64"/>
      <c r="E13" s="74"/>
    </row>
    <row r="14" ht="17.65" customHeight="1" spans="1:5">
      <c r="A14" s="62" t="s">
        <v>230</v>
      </c>
      <c r="B14" s="59"/>
      <c r="C14" s="62" t="s">
        <v>68</v>
      </c>
      <c r="D14" s="64">
        <v>2295.64</v>
      </c>
      <c r="E14" s="74"/>
    </row>
    <row r="15" ht="17.65" customHeight="1" spans="1:5">
      <c r="A15" s="62" t="s">
        <v>232</v>
      </c>
      <c r="B15" s="59"/>
      <c r="C15" s="62" t="s">
        <v>72</v>
      </c>
      <c r="D15" s="64"/>
      <c r="E15" s="74"/>
    </row>
    <row r="16" ht="17.65" customHeight="1" spans="1:5">
      <c r="A16" s="62" t="s">
        <v>233</v>
      </c>
      <c r="B16" s="59"/>
      <c r="C16" s="62" t="s">
        <v>76</v>
      </c>
      <c r="D16" s="64">
        <v>36.8</v>
      </c>
      <c r="E16" s="74"/>
    </row>
    <row r="17" ht="17.65" customHeight="1" spans="1:5">
      <c r="A17" s="62" t="s">
        <v>234</v>
      </c>
      <c r="B17" s="59"/>
      <c r="C17" s="62" t="s">
        <v>80</v>
      </c>
      <c r="D17" s="64"/>
      <c r="E17" s="74"/>
    </row>
    <row r="18" ht="17.65" customHeight="1" spans="1:5">
      <c r="A18" s="62"/>
      <c r="B18" s="59"/>
      <c r="C18" s="62" t="s">
        <v>84</v>
      </c>
      <c r="D18" s="64"/>
      <c r="E18" s="74"/>
    </row>
    <row r="19" ht="17.65" customHeight="1" spans="1:5">
      <c r="A19" s="62"/>
      <c r="B19" s="62"/>
      <c r="C19" s="62" t="s">
        <v>88</v>
      </c>
      <c r="D19" s="64"/>
      <c r="E19" s="74"/>
    </row>
    <row r="20" ht="17.65" customHeight="1" spans="1:5">
      <c r="A20" s="62"/>
      <c r="B20" s="62"/>
      <c r="C20" s="62" t="s">
        <v>92</v>
      </c>
      <c r="D20" s="64"/>
      <c r="E20" s="74"/>
    </row>
    <row r="21" ht="17.65" customHeight="1" spans="1:5">
      <c r="A21" s="62"/>
      <c r="B21" s="62"/>
      <c r="C21" s="62" t="s">
        <v>96</v>
      </c>
      <c r="D21" s="64"/>
      <c r="E21" s="74"/>
    </row>
    <row r="22" ht="17.65" customHeight="1" spans="1:5">
      <c r="A22" s="62"/>
      <c r="B22" s="62"/>
      <c r="C22" s="62" t="s">
        <v>99</v>
      </c>
      <c r="D22" s="64"/>
      <c r="E22" s="74"/>
    </row>
    <row r="23" ht="17.65" customHeight="1" spans="1:5">
      <c r="A23" s="62"/>
      <c r="B23" s="62"/>
      <c r="C23" s="62" t="s">
        <v>102</v>
      </c>
      <c r="D23" s="64"/>
      <c r="E23" s="74"/>
    </row>
    <row r="24" ht="17.65" customHeight="1" spans="1:5">
      <c r="A24" s="62"/>
      <c r="B24" s="62"/>
      <c r="C24" s="62" t="s">
        <v>104</v>
      </c>
      <c r="D24" s="64"/>
      <c r="E24" s="74"/>
    </row>
    <row r="25" ht="17.65" customHeight="1" spans="1:5">
      <c r="A25" s="62"/>
      <c r="B25" s="62"/>
      <c r="C25" s="62" t="s">
        <v>106</v>
      </c>
      <c r="D25" s="64"/>
      <c r="E25" s="74"/>
    </row>
    <row r="26" ht="17.65" customHeight="1" spans="1:5">
      <c r="A26" s="62"/>
      <c r="B26" s="62"/>
      <c r="C26" s="62" t="s">
        <v>108</v>
      </c>
      <c r="D26" s="64">
        <v>49.79</v>
      </c>
      <c r="E26" s="74"/>
    </row>
    <row r="27" ht="17.65" customHeight="1" spans="1:5">
      <c r="A27" s="62"/>
      <c r="B27" s="62"/>
      <c r="C27" s="62" t="s">
        <v>110</v>
      </c>
      <c r="D27" s="64"/>
      <c r="E27" s="74"/>
    </row>
    <row r="28" ht="17.65" customHeight="1" spans="1:5">
      <c r="A28" s="62"/>
      <c r="B28" s="62"/>
      <c r="C28" s="62" t="s">
        <v>112</v>
      </c>
      <c r="D28" s="64"/>
      <c r="E28" s="74"/>
    </row>
    <row r="29" ht="17.65" customHeight="1" spans="1:5">
      <c r="A29" s="62"/>
      <c r="B29" s="62"/>
      <c r="C29" s="62" t="s">
        <v>114</v>
      </c>
      <c r="D29" s="64"/>
      <c r="E29" s="74"/>
    </row>
    <row r="30" ht="17.65" customHeight="1" spans="1:5">
      <c r="A30" s="62"/>
      <c r="B30" s="62"/>
      <c r="C30" s="62" t="s">
        <v>116</v>
      </c>
      <c r="D30" s="64"/>
      <c r="E30" s="74"/>
    </row>
    <row r="31" ht="17.65" customHeight="1" spans="1:5">
      <c r="A31" s="62"/>
      <c r="B31" s="62"/>
      <c r="C31" s="62" t="s">
        <v>118</v>
      </c>
      <c r="D31" s="64"/>
      <c r="E31" s="74"/>
    </row>
    <row r="32" ht="17.65" customHeight="1" spans="1:5">
      <c r="A32" s="62"/>
      <c r="B32" s="62"/>
      <c r="C32" s="62" t="s">
        <v>120</v>
      </c>
      <c r="D32" s="64"/>
      <c r="E32" s="74"/>
    </row>
    <row r="33" ht="17.65" customHeight="1" spans="1:5">
      <c r="A33" s="62"/>
      <c r="B33" s="62"/>
      <c r="C33" s="62" t="s">
        <v>122</v>
      </c>
      <c r="D33" s="64"/>
      <c r="E33" s="74"/>
    </row>
    <row r="34" ht="17.65" customHeight="1" spans="1:5">
      <c r="A34" s="62"/>
      <c r="B34" s="62"/>
      <c r="C34" s="62" t="s">
        <v>123</v>
      </c>
      <c r="D34" s="64"/>
      <c r="E34" s="74"/>
    </row>
    <row r="35" ht="17.65" customHeight="1" spans="1:5">
      <c r="A35" s="62"/>
      <c r="B35" s="62"/>
      <c r="C35" s="62" t="s">
        <v>124</v>
      </c>
      <c r="D35" s="64"/>
      <c r="E35" s="74"/>
    </row>
    <row r="36" ht="17.65" customHeight="1" spans="1:5">
      <c r="A36" s="62"/>
      <c r="B36" s="62"/>
      <c r="C36" s="62" t="s">
        <v>125</v>
      </c>
      <c r="D36" s="64"/>
      <c r="E36" s="74"/>
    </row>
    <row r="37" ht="17.65" customHeight="1" spans="1:5">
      <c r="A37" s="62"/>
      <c r="B37" s="62"/>
      <c r="C37" s="62"/>
      <c r="D37" s="62"/>
      <c r="E37" s="74"/>
    </row>
    <row r="38" ht="17.65" customHeight="1" spans="1:5">
      <c r="A38" s="54"/>
      <c r="B38" s="54"/>
      <c r="C38" s="54" t="s">
        <v>236</v>
      </c>
      <c r="D38" s="56"/>
      <c r="E38" s="75"/>
    </row>
    <row r="39" ht="17.65" customHeight="1" spans="1:5">
      <c r="A39" s="54"/>
      <c r="B39" s="54"/>
      <c r="C39" s="54"/>
      <c r="D39" s="54"/>
      <c r="E39" s="75"/>
    </row>
    <row r="40" ht="17.65" customHeight="1" spans="1:5">
      <c r="A40" s="55" t="s">
        <v>237</v>
      </c>
      <c r="B40" s="56">
        <v>2392.23</v>
      </c>
      <c r="C40" s="55" t="s">
        <v>238</v>
      </c>
      <c r="D40" s="70">
        <v>2392.23</v>
      </c>
      <c r="E40" s="75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zoomScale="130" zoomScaleNormal="130" topLeftCell="D1" workbookViewId="0">
      <pane ySplit="6" topLeftCell="A7" activePane="bottomLeft" state="frozen"/>
      <selection/>
      <selection pane="bottomLeft" activeCell="K13" sqref="K13"/>
    </sheetView>
  </sheetViews>
  <sheetFormatPr defaultColWidth="9" defaultRowHeight="14.4"/>
  <cols>
    <col min="1" max="1" width="3.62962962962963" customWidth="1"/>
    <col min="2" max="2" width="4.87962962962963" customWidth="1"/>
    <col min="3" max="3" width="4.75" customWidth="1"/>
    <col min="4" max="4" width="14.6296296296296" customWidth="1"/>
    <col min="5" max="5" width="24.8796296296296" customWidth="1"/>
    <col min="6" max="6" width="14" customWidth="1"/>
    <col min="7" max="7" width="11.5" customWidth="1"/>
    <col min="8" max="8" width="9.12962962962963" customWidth="1"/>
    <col min="9" max="9" width="10.5" customWidth="1"/>
    <col min="10" max="10" width="11.3796296296296" customWidth="1"/>
    <col min="11" max="11" width="15.8796296296296" customWidth="1"/>
    <col min="12" max="12" width="9.75" customWidth="1"/>
  </cols>
  <sheetData>
    <row r="1" ht="14.25" customHeight="1" spans="1:11">
      <c r="A1" s="50"/>
      <c r="D1" s="50"/>
      <c r="K1" s="60" t="s">
        <v>239</v>
      </c>
    </row>
    <row r="2" ht="37.7" customHeight="1" spans="1:11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ht="21.2" customHeight="1" spans="1:11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61" t="s">
        <v>31</v>
      </c>
      <c r="K3" s="61"/>
    </row>
    <row r="4" ht="17.25" customHeight="1" spans="1:11">
      <c r="A4" s="53" t="s">
        <v>157</v>
      </c>
      <c r="B4" s="53"/>
      <c r="C4" s="53"/>
      <c r="D4" s="53" t="s">
        <v>158</v>
      </c>
      <c r="E4" s="53" t="s">
        <v>159</v>
      </c>
      <c r="F4" s="53" t="s">
        <v>135</v>
      </c>
      <c r="G4" s="53" t="s">
        <v>160</v>
      </c>
      <c r="H4" s="53"/>
      <c r="I4" s="53"/>
      <c r="J4" s="53"/>
      <c r="K4" s="53" t="s">
        <v>161</v>
      </c>
    </row>
    <row r="5" ht="15" customHeight="1" spans="1:11">
      <c r="A5" s="53"/>
      <c r="B5" s="53"/>
      <c r="C5" s="53"/>
      <c r="D5" s="53"/>
      <c r="E5" s="53"/>
      <c r="F5" s="53"/>
      <c r="G5" s="53" t="s">
        <v>137</v>
      </c>
      <c r="H5" s="53" t="s">
        <v>240</v>
      </c>
      <c r="I5" s="53"/>
      <c r="J5" s="53" t="s">
        <v>241</v>
      </c>
      <c r="K5" s="53"/>
    </row>
    <row r="6" ht="21.2" customHeight="1" spans="1:11">
      <c r="A6" s="53" t="s">
        <v>165</v>
      </c>
      <c r="B6" s="53" t="s">
        <v>166</v>
      </c>
      <c r="C6" s="53" t="s">
        <v>167</v>
      </c>
      <c r="D6" s="53"/>
      <c r="E6" s="53"/>
      <c r="F6" s="53"/>
      <c r="G6" s="53"/>
      <c r="H6" s="53" t="s">
        <v>219</v>
      </c>
      <c r="I6" s="53" t="s">
        <v>210</v>
      </c>
      <c r="J6" s="53"/>
      <c r="K6" s="53"/>
    </row>
    <row r="7" ht="19.9" customHeight="1" spans="1:11">
      <c r="A7" s="62"/>
      <c r="B7" s="62"/>
      <c r="C7" s="62"/>
      <c r="D7" s="54"/>
      <c r="E7" s="54" t="s">
        <v>135</v>
      </c>
      <c r="F7" s="56">
        <v>2392.23</v>
      </c>
      <c r="G7" s="56">
        <f>G8</f>
        <v>711.23</v>
      </c>
      <c r="H7" s="56">
        <f>H8</f>
        <v>649.6</v>
      </c>
      <c r="I7" s="56">
        <f>I8</f>
        <v>18.63</v>
      </c>
      <c r="J7" s="56">
        <f>J8</f>
        <v>43</v>
      </c>
      <c r="K7" s="56">
        <v>1681</v>
      </c>
    </row>
    <row r="8" ht="19.9" customHeight="1" spans="1:11">
      <c r="A8" s="62"/>
      <c r="B8" s="62"/>
      <c r="C8" s="62"/>
      <c r="D8" s="57" t="s">
        <v>153</v>
      </c>
      <c r="E8" s="57" t="s">
        <v>4</v>
      </c>
      <c r="F8" s="56">
        <v>2392.23</v>
      </c>
      <c r="G8" s="56">
        <f>G9</f>
        <v>711.23</v>
      </c>
      <c r="H8" s="56">
        <f>H9</f>
        <v>649.6</v>
      </c>
      <c r="I8" s="56">
        <f>I9</f>
        <v>18.63</v>
      </c>
      <c r="J8" s="56">
        <f>J9</f>
        <v>43</v>
      </c>
      <c r="K8" s="56">
        <v>1681</v>
      </c>
    </row>
    <row r="9" ht="19.9" customHeight="1" spans="1:11">
      <c r="A9" s="62"/>
      <c r="B9" s="62"/>
      <c r="C9" s="62"/>
      <c r="D9" s="63" t="s">
        <v>154</v>
      </c>
      <c r="E9" s="63" t="s">
        <v>155</v>
      </c>
      <c r="F9" s="56">
        <v>2392.23</v>
      </c>
      <c r="G9" s="56">
        <f>G10+G22+G25+G28</f>
        <v>711.23</v>
      </c>
      <c r="H9" s="56">
        <f>H10+H22+H25+H28</f>
        <v>649.6</v>
      </c>
      <c r="I9" s="56">
        <f>I10+I22+I25+I28</f>
        <v>18.63</v>
      </c>
      <c r="J9" s="56">
        <f>J10+J22+J25+J28</f>
        <v>43</v>
      </c>
      <c r="K9" s="56">
        <v>1681</v>
      </c>
    </row>
    <row r="10" ht="19.9" customHeight="1" spans="1:11">
      <c r="A10" s="55" t="s">
        <v>173</v>
      </c>
      <c r="B10" s="55"/>
      <c r="C10" s="55"/>
      <c r="D10" s="54" t="s">
        <v>242</v>
      </c>
      <c r="E10" s="54" t="s">
        <v>243</v>
      </c>
      <c r="F10" s="56">
        <v>2295.64</v>
      </c>
      <c r="G10" s="56">
        <f>G11+G13+G16+G18+G20</f>
        <v>624.64</v>
      </c>
      <c r="H10" s="56">
        <f>H11+H13+H16+H18+H20</f>
        <v>563.01</v>
      </c>
      <c r="I10" s="56">
        <f>I11+I13+I16+I18+I20</f>
        <v>18.63</v>
      </c>
      <c r="J10" s="56">
        <f>J11+J13+J16+J18+J20</f>
        <v>43</v>
      </c>
      <c r="K10" s="56">
        <v>1671</v>
      </c>
    </row>
    <row r="11" ht="19.9" customHeight="1" spans="1:11">
      <c r="A11" s="55" t="s">
        <v>173</v>
      </c>
      <c r="B11" s="72" t="s">
        <v>170</v>
      </c>
      <c r="C11" s="55"/>
      <c r="D11" s="54" t="s">
        <v>244</v>
      </c>
      <c r="E11" s="54" t="s">
        <v>190</v>
      </c>
      <c r="F11" s="56">
        <v>18.07</v>
      </c>
      <c r="G11" s="56">
        <v>18.07</v>
      </c>
      <c r="H11" s="56">
        <v>13.65</v>
      </c>
      <c r="I11" s="56">
        <v>4.42</v>
      </c>
      <c r="J11" s="56">
        <v>0</v>
      </c>
      <c r="K11" s="56">
        <v>0</v>
      </c>
    </row>
    <row r="12" ht="19.9" customHeight="1" spans="1:11">
      <c r="A12" s="66" t="s">
        <v>173</v>
      </c>
      <c r="B12" s="66" t="s">
        <v>170</v>
      </c>
      <c r="C12" s="66" t="s">
        <v>170</v>
      </c>
      <c r="D12" s="58" t="s">
        <v>245</v>
      </c>
      <c r="E12" s="62" t="s">
        <v>246</v>
      </c>
      <c r="F12" s="59">
        <v>18.07</v>
      </c>
      <c r="G12" s="59">
        <v>18.07</v>
      </c>
      <c r="H12" s="64">
        <v>13.65</v>
      </c>
      <c r="I12" s="64">
        <v>4.42</v>
      </c>
      <c r="J12" s="64"/>
      <c r="K12" s="64"/>
    </row>
    <row r="13" ht="19.9" customHeight="1" spans="1:11">
      <c r="A13" s="55" t="s">
        <v>173</v>
      </c>
      <c r="B13" s="72" t="s">
        <v>174</v>
      </c>
      <c r="C13" s="55"/>
      <c r="D13" s="54" t="s">
        <v>247</v>
      </c>
      <c r="E13" s="54" t="s">
        <v>248</v>
      </c>
      <c r="F13" s="56">
        <v>564.31</v>
      </c>
      <c r="G13" s="56">
        <f>SUM(G14:G15)</f>
        <v>537.31</v>
      </c>
      <c r="H13" s="56">
        <f>SUM(H14:H15)</f>
        <v>480.1</v>
      </c>
      <c r="I13" s="56">
        <f>SUM(I14:I15)</f>
        <v>14.21</v>
      </c>
      <c r="J13" s="56">
        <f>SUM(J14:J15)</f>
        <v>43</v>
      </c>
      <c r="K13" s="56">
        <v>27</v>
      </c>
    </row>
    <row r="14" ht="19.9" customHeight="1" spans="1:11">
      <c r="A14" s="66" t="s">
        <v>173</v>
      </c>
      <c r="B14" s="66" t="s">
        <v>174</v>
      </c>
      <c r="C14" s="66" t="s">
        <v>174</v>
      </c>
      <c r="D14" s="58" t="s">
        <v>249</v>
      </c>
      <c r="E14" s="62" t="s">
        <v>250</v>
      </c>
      <c r="F14" s="59">
        <v>559.31</v>
      </c>
      <c r="G14" s="59">
        <v>537.31</v>
      </c>
      <c r="H14" s="59">
        <v>480.1</v>
      </c>
      <c r="I14" s="64">
        <v>14.21</v>
      </c>
      <c r="J14" s="64">
        <v>43</v>
      </c>
      <c r="K14" s="64">
        <v>22</v>
      </c>
    </row>
    <row r="15" ht="19.9" customHeight="1" spans="1:11">
      <c r="A15" s="66" t="s">
        <v>173</v>
      </c>
      <c r="B15" s="66" t="s">
        <v>174</v>
      </c>
      <c r="C15" s="66" t="s">
        <v>170</v>
      </c>
      <c r="D15" s="58" t="s">
        <v>251</v>
      </c>
      <c r="E15" s="62" t="s">
        <v>252</v>
      </c>
      <c r="F15" s="59">
        <v>5</v>
      </c>
      <c r="G15" s="59"/>
      <c r="H15" s="64"/>
      <c r="I15" s="64"/>
      <c r="J15" s="64"/>
      <c r="K15" s="64">
        <v>5</v>
      </c>
    </row>
    <row r="16" ht="19.9" customHeight="1" spans="1:11">
      <c r="A16" s="55" t="s">
        <v>173</v>
      </c>
      <c r="B16" s="72" t="s">
        <v>179</v>
      </c>
      <c r="C16" s="55"/>
      <c r="D16" s="54" t="s">
        <v>253</v>
      </c>
      <c r="E16" s="54" t="s">
        <v>254</v>
      </c>
      <c r="F16" s="56">
        <v>69.26</v>
      </c>
      <c r="G16" s="56">
        <v>69.26</v>
      </c>
      <c r="H16" s="56">
        <v>69.26</v>
      </c>
      <c r="I16" s="56">
        <v>0</v>
      </c>
      <c r="J16" s="56">
        <v>0</v>
      </c>
      <c r="K16" s="56">
        <v>0</v>
      </c>
    </row>
    <row r="17" ht="19.9" customHeight="1" spans="1:11">
      <c r="A17" s="66" t="s">
        <v>173</v>
      </c>
      <c r="B17" s="66" t="s">
        <v>179</v>
      </c>
      <c r="C17" s="66" t="s">
        <v>179</v>
      </c>
      <c r="D17" s="58" t="s">
        <v>255</v>
      </c>
      <c r="E17" s="62" t="s">
        <v>256</v>
      </c>
      <c r="F17" s="59">
        <v>69.26</v>
      </c>
      <c r="G17" s="59">
        <v>69.26</v>
      </c>
      <c r="H17" s="64">
        <v>69.26</v>
      </c>
      <c r="I17" s="64"/>
      <c r="J17" s="64"/>
      <c r="K17" s="64"/>
    </row>
    <row r="18" ht="19.9" customHeight="1" spans="1:11">
      <c r="A18" s="55" t="s">
        <v>173</v>
      </c>
      <c r="B18" s="72" t="s">
        <v>182</v>
      </c>
      <c r="C18" s="55"/>
      <c r="D18" s="54" t="s">
        <v>257</v>
      </c>
      <c r="E18" s="54" t="s">
        <v>258</v>
      </c>
      <c r="F18" s="56">
        <v>1630</v>
      </c>
      <c r="G18" s="56">
        <v>0</v>
      </c>
      <c r="H18" s="56">
        <v>0</v>
      </c>
      <c r="I18" s="56">
        <v>0</v>
      </c>
      <c r="J18" s="56">
        <v>0</v>
      </c>
      <c r="K18" s="56">
        <v>1630</v>
      </c>
    </row>
    <row r="19" ht="19.9" customHeight="1" spans="1:11">
      <c r="A19" s="66" t="s">
        <v>173</v>
      </c>
      <c r="B19" s="66" t="s">
        <v>182</v>
      </c>
      <c r="C19" s="66" t="s">
        <v>170</v>
      </c>
      <c r="D19" s="58" t="s">
        <v>259</v>
      </c>
      <c r="E19" s="62" t="s">
        <v>260</v>
      </c>
      <c r="F19" s="59">
        <v>1630</v>
      </c>
      <c r="G19" s="59"/>
      <c r="H19" s="64"/>
      <c r="I19" s="64"/>
      <c r="J19" s="64"/>
      <c r="K19" s="64">
        <v>1630</v>
      </c>
    </row>
    <row r="20" ht="19.9" customHeight="1" spans="1:11">
      <c r="A20" s="55" t="s">
        <v>173</v>
      </c>
      <c r="B20" s="72" t="s">
        <v>185</v>
      </c>
      <c r="C20" s="55"/>
      <c r="D20" s="54" t="s">
        <v>261</v>
      </c>
      <c r="E20" s="54" t="s">
        <v>262</v>
      </c>
      <c r="F20" s="56">
        <v>14</v>
      </c>
      <c r="G20" s="56">
        <v>0</v>
      </c>
      <c r="H20" s="56">
        <v>0</v>
      </c>
      <c r="I20" s="56">
        <v>0</v>
      </c>
      <c r="J20" s="56">
        <v>0</v>
      </c>
      <c r="K20" s="56">
        <v>14</v>
      </c>
    </row>
    <row r="21" ht="19.9" customHeight="1" spans="1:11">
      <c r="A21" s="66" t="s">
        <v>173</v>
      </c>
      <c r="B21" s="66" t="s">
        <v>185</v>
      </c>
      <c r="C21" s="66" t="s">
        <v>186</v>
      </c>
      <c r="D21" s="58" t="s">
        <v>263</v>
      </c>
      <c r="E21" s="62" t="s">
        <v>264</v>
      </c>
      <c r="F21" s="59">
        <v>14</v>
      </c>
      <c r="G21" s="59"/>
      <c r="H21" s="64"/>
      <c r="I21" s="64"/>
      <c r="J21" s="64"/>
      <c r="K21" s="64">
        <v>14</v>
      </c>
    </row>
    <row r="22" ht="19.9" customHeight="1" spans="1:11">
      <c r="A22" s="55" t="s">
        <v>191</v>
      </c>
      <c r="B22" s="55"/>
      <c r="C22" s="55"/>
      <c r="D22" s="54" t="s">
        <v>265</v>
      </c>
      <c r="E22" s="54" t="s">
        <v>266</v>
      </c>
      <c r="F22" s="56">
        <v>36.8</v>
      </c>
      <c r="G22" s="56">
        <v>36.8</v>
      </c>
      <c r="H22" s="56">
        <v>36.8</v>
      </c>
      <c r="I22" s="56">
        <v>0</v>
      </c>
      <c r="J22" s="56">
        <v>0</v>
      </c>
      <c r="K22" s="56">
        <v>0</v>
      </c>
    </row>
    <row r="23" ht="19.9" customHeight="1" spans="1:11">
      <c r="A23" s="55" t="s">
        <v>191</v>
      </c>
      <c r="B23" s="72" t="s">
        <v>192</v>
      </c>
      <c r="C23" s="55"/>
      <c r="D23" s="54" t="s">
        <v>267</v>
      </c>
      <c r="E23" s="54" t="s">
        <v>268</v>
      </c>
      <c r="F23" s="56">
        <v>36.8</v>
      </c>
      <c r="G23" s="56">
        <v>36.8</v>
      </c>
      <c r="H23" s="56">
        <v>36.8</v>
      </c>
      <c r="I23" s="56">
        <v>0</v>
      </c>
      <c r="J23" s="56">
        <v>0</v>
      </c>
      <c r="K23" s="56">
        <v>0</v>
      </c>
    </row>
    <row r="24" ht="19.9" customHeight="1" spans="1:11">
      <c r="A24" s="66" t="s">
        <v>191</v>
      </c>
      <c r="B24" s="66" t="s">
        <v>192</v>
      </c>
      <c r="C24" s="66" t="s">
        <v>174</v>
      </c>
      <c r="D24" s="58" t="s">
        <v>269</v>
      </c>
      <c r="E24" s="62" t="s">
        <v>270</v>
      </c>
      <c r="F24" s="59">
        <v>36.8</v>
      </c>
      <c r="G24" s="59">
        <v>36.8</v>
      </c>
      <c r="H24" s="64">
        <v>36.8</v>
      </c>
      <c r="I24" s="64"/>
      <c r="J24" s="64"/>
      <c r="K24" s="64"/>
    </row>
    <row r="25" ht="19.9" customHeight="1" spans="1:11">
      <c r="A25" s="55" t="s">
        <v>195</v>
      </c>
      <c r="B25" s="55"/>
      <c r="C25" s="55"/>
      <c r="D25" s="54" t="s">
        <v>271</v>
      </c>
      <c r="E25" s="54" t="s">
        <v>272</v>
      </c>
      <c r="F25" s="56">
        <v>49.79</v>
      </c>
      <c r="G25" s="56">
        <v>49.79</v>
      </c>
      <c r="H25" s="56">
        <v>49.79</v>
      </c>
      <c r="I25" s="56">
        <v>0</v>
      </c>
      <c r="J25" s="56">
        <v>0</v>
      </c>
      <c r="K25" s="56">
        <v>0</v>
      </c>
    </row>
    <row r="26" ht="19.9" customHeight="1" spans="1:11">
      <c r="A26" s="55" t="s">
        <v>195</v>
      </c>
      <c r="B26" s="72" t="s">
        <v>186</v>
      </c>
      <c r="C26" s="55"/>
      <c r="D26" s="54" t="s">
        <v>273</v>
      </c>
      <c r="E26" s="54" t="s">
        <v>274</v>
      </c>
      <c r="F26" s="56">
        <v>49.79</v>
      </c>
      <c r="G26" s="56">
        <v>49.79</v>
      </c>
      <c r="H26" s="56">
        <v>49.79</v>
      </c>
      <c r="I26" s="56">
        <v>0</v>
      </c>
      <c r="J26" s="56">
        <v>0</v>
      </c>
      <c r="K26" s="56">
        <v>0</v>
      </c>
    </row>
    <row r="27" ht="19.9" customHeight="1" spans="1:11">
      <c r="A27" s="66" t="s">
        <v>195</v>
      </c>
      <c r="B27" s="66" t="s">
        <v>186</v>
      </c>
      <c r="C27" s="66" t="s">
        <v>174</v>
      </c>
      <c r="D27" s="58" t="s">
        <v>275</v>
      </c>
      <c r="E27" s="62" t="s">
        <v>276</v>
      </c>
      <c r="F27" s="59">
        <v>49.79</v>
      </c>
      <c r="G27" s="59">
        <v>49.79</v>
      </c>
      <c r="H27" s="64">
        <v>49.79</v>
      </c>
      <c r="I27" s="64"/>
      <c r="J27" s="64"/>
      <c r="K27" s="64"/>
    </row>
    <row r="28" ht="19.9" customHeight="1" spans="1:11">
      <c r="A28" s="55" t="s">
        <v>168</v>
      </c>
      <c r="B28" s="55"/>
      <c r="C28" s="55"/>
      <c r="D28" s="54" t="s">
        <v>277</v>
      </c>
      <c r="E28" s="54" t="s">
        <v>278</v>
      </c>
      <c r="F28" s="56">
        <v>10</v>
      </c>
      <c r="G28" s="56">
        <v>0</v>
      </c>
      <c r="H28" s="56">
        <v>0</v>
      </c>
      <c r="I28" s="56">
        <v>0</v>
      </c>
      <c r="J28" s="56">
        <v>0</v>
      </c>
      <c r="K28" s="56">
        <v>10</v>
      </c>
    </row>
    <row r="29" ht="19.9" customHeight="1" spans="1:11">
      <c r="A29" s="55" t="s">
        <v>168</v>
      </c>
      <c r="B29" s="72" t="s">
        <v>169</v>
      </c>
      <c r="C29" s="55"/>
      <c r="D29" s="54" t="s">
        <v>279</v>
      </c>
      <c r="E29" s="54" t="s">
        <v>280</v>
      </c>
      <c r="F29" s="56">
        <v>10</v>
      </c>
      <c r="G29" s="56">
        <v>0</v>
      </c>
      <c r="H29" s="56">
        <v>0</v>
      </c>
      <c r="I29" s="56">
        <v>0</v>
      </c>
      <c r="J29" s="56">
        <v>0</v>
      </c>
      <c r="K29" s="56">
        <v>10</v>
      </c>
    </row>
    <row r="30" ht="19.9" customHeight="1" spans="1:11">
      <c r="A30" s="66" t="s">
        <v>168</v>
      </c>
      <c r="B30" s="66" t="s">
        <v>169</v>
      </c>
      <c r="C30" s="66" t="s">
        <v>170</v>
      </c>
      <c r="D30" s="58" t="s">
        <v>281</v>
      </c>
      <c r="E30" s="62" t="s">
        <v>282</v>
      </c>
      <c r="F30" s="59">
        <v>10</v>
      </c>
      <c r="G30" s="59"/>
      <c r="H30" s="64"/>
      <c r="I30" s="64"/>
      <c r="J30" s="64"/>
      <c r="K30" s="64">
        <v>10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王蔷</cp:lastModifiedBy>
  <dcterms:created xsi:type="dcterms:W3CDTF">2023-03-22T10:04:00Z</dcterms:created>
  <cp:lastPrinted>2023-03-23T02:25:00Z</cp:lastPrinted>
  <dcterms:modified xsi:type="dcterms:W3CDTF">2024-09-20T12:30:04Z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03B0FC55EF9544B5BEBC9D121BFE09B7_12</vt:lpwstr>
  </property>
</Properties>
</file>