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 tabRatio="851" firstSheet="20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44525"/>
</workbook>
</file>

<file path=xl/sharedStrings.xml><?xml version="1.0" encoding="utf-8"?>
<sst xmlns="http://schemas.openxmlformats.org/spreadsheetml/2006/main" count="1506" uniqueCount="533">
  <si>
    <t>2022年部门预算公开表</t>
  </si>
  <si>
    <t>单位编码：</t>
  </si>
  <si>
    <t>601001</t>
  </si>
  <si>
    <t>单位名称：</t>
  </si>
  <si>
    <t>麻阳苗族自治县民政局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</si>
  <si>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</si>
  <si>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</si>
  <si>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</si>
  <si>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</si>
  <si>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</si>
  <si>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</si>
  <si>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</si>
  <si>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</si>
  <si>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</si>
  <si>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</si>
  <si>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</si>
  <si>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</si>
  <si>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</si>
  <si>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</si>
  <si>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</si>
  <si>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</si>
  <si>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</si>
  <si>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</si>
  <si>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</si>
  <si>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</si>
  <si>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</si>
  <si>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</si>
  <si>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</si>
  <si>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</si>
  <si>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</si>
  <si>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</si>
  <si>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单位：601001-麻阳苗族自治县民政局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</si>
  <si>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</si>
  <si>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</si>
  <si>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</si>
  <si>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</si>
  <si>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</si>
  <si>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</si>
  <si>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</si>
  <si>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</si>
  <si>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</si>
  <si>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</si>
  <si>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</si>
  <si>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</si>
  <si>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</si>
  <si>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</si>
  <si>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</si>
  <si>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</si>
  <si>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</si>
  <si>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</si>
  <si>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</si>
  <si>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</si>
  <si>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</si>
  <si>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</si>
  <si>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</si>
  <si>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</si>
  <si>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</si>
  <si>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</si>
  <si>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</si>
  <si>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</si>
  <si>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</si>
  <si>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</si>
  <si>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</si>
  <si>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</si>
  <si>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</si>
  <si>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</si>
  <si>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</si>
  <si>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</si>
  <si>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</si>
  <si>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</si>
  <si>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</si>
  <si>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</si>
  <si>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</si>
  <si>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</si>
  <si>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</si>
  <si>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</si>
  <si>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</si>
  <si>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</si>
  <si>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</si>
  <si>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</si>
  <si>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</si>
  <si>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</si>
  <si>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</si>
  <si>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</si>
  <si>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</si>
  <si>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</si>
  <si>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</si>
  <si>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</si>
  <si>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</si>
  <si>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</si>
  <si>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</si>
  <si>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</si>
  <si>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</si>
  <si>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</si>
  <si>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</si>
  <si>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</si>
  <si>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</si>
  <si>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</si>
  <si>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</si>
  <si>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</si>
  <si>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</si>
  <si>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</si>
  <si>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</si>
  <si>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</si>
  <si>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</si>
  <si>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</si>
  <si>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</si>
  <si>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</si>
  <si>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</si>
  <si>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</si>
  <si>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</si>
  <si>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</si>
  <si>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</si>
  <si>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</si>
  <si>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</si>
  <si>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</si>
  <si>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</si>
  <si>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</si>
  <si>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</si>
  <si>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</si>
  <si>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</si>
  <si>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</si>
  <si>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</si>
  <si>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</si>
  <si>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</si>
  <si>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</si>
  <si>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</si>
  <si>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</si>
  <si>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</si>
  <si>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</si>
  <si>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</si>
  <si>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</si>
  <si>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</si>
  <si>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</si>
  <si>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</si>
  <si>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</si>
  <si>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</si>
  <si>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</si>
  <si>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</si>
  <si>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</si>
  <si>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</si>
  <si>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</si>
  <si>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</si>
  <si>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</si>
  <si>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</si>
  <si>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</si>
  <si>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</si>
  <si>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</si>
  <si>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</si>
  <si>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</si>
  <si>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</si>
  <si>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</si>
  <si>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</si>
  <si>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601</t>
  </si>
  <si>
    <t xml:space="preserve">  601001</t>
  </si>
  <si>
    <t xml:space="preserve">  麻阳苗族自治县民政局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</si>
  <si>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</si>
  <si>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</si>
  <si>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</si>
  <si>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</si>
  <si>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</si>
  <si>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</si>
  <si>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</si>
  <si>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</si>
  <si>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</si>
  <si>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</si>
  <si>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</si>
  <si>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</si>
  <si>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</si>
  <si>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02</t>
  </si>
  <si>
    <t>民政管理事务</t>
  </si>
  <si>
    <t>01</t>
  </si>
  <si>
    <t xml:space="preserve">     2080201</t>
  </si>
  <si>
    <t xml:space="preserve">    行政运行</t>
  </si>
  <si>
    <t>05</t>
  </si>
  <si>
    <t>行政事业单位养老支出</t>
  </si>
  <si>
    <t xml:space="preserve">     2080505</t>
  </si>
  <si>
    <t xml:space="preserve">    机关事业单位基本养老保险缴费支出</t>
  </si>
  <si>
    <t>10</t>
  </si>
  <si>
    <t>其他退役安置支出</t>
  </si>
  <si>
    <t xml:space="preserve">     2081002</t>
  </si>
  <si>
    <t xml:space="preserve">    老年福利</t>
  </si>
  <si>
    <t xml:space="preserve">     2081005</t>
  </si>
  <si>
    <t xml:space="preserve">    社会福利事业单位</t>
  </si>
  <si>
    <t>19</t>
  </si>
  <si>
    <t>最低生活保障</t>
  </si>
  <si>
    <t xml:space="preserve">     2081902</t>
  </si>
  <si>
    <t xml:space="preserve">    农村最低生活保障金支出</t>
  </si>
  <si>
    <t>25</t>
  </si>
  <si>
    <t>其他生活救助</t>
  </si>
  <si>
    <t xml:space="preserve">     2082502</t>
  </si>
  <si>
    <t xml:space="preserve">    其他农村生活救助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</si>
  <si>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</si>
  <si>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</si>
  <si>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</si>
  <si>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</si>
  <si>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</si>
  <si>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</si>
  <si>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</si>
  <si>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</si>
  <si>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</si>
  <si>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</si>
  <si>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</si>
  <si>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</si>
  <si>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</si>
  <si>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</si>
  <si>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</si>
  <si>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</si>
  <si>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</si>
  <si>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</si>
  <si>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</si>
  <si>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</si>
  <si>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</si>
  <si>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</si>
  <si>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</si>
  <si>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</si>
  <si>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</si>
  <si>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</si>
  <si>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</si>
  <si>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</si>
  <si>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</si>
  <si>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</si>
  <si>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</si>
  <si>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</si>
  <si>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</si>
  <si>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</si>
  <si>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</si>
  <si>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</si>
  <si>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</si>
  <si>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</si>
  <si>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</si>
  <si>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</si>
  <si>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</si>
  <si>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</si>
  <si>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</si>
  <si>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</si>
  <si>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</si>
  <si>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</si>
  <si>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</si>
  <si>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</si>
  <si>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</si>
  <si>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</si>
  <si>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</si>
  <si>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</si>
  <si>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</si>
  <si>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</si>
  <si>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</si>
  <si>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</si>
  <si>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</si>
  <si>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</si>
  <si>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</si>
  <si>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</si>
  <si>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</si>
  <si>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</si>
  <si>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</si>
  <si>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</si>
  <si>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</si>
  <si>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</si>
  <si>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</si>
  <si>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</si>
  <si>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</si>
  <si>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</si>
  <si>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</si>
  <si>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</si>
  <si>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</si>
  <si>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</si>
  <si>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</si>
  <si>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</si>
  <si>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</si>
  <si>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</si>
  <si>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</si>
  <si>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</si>
  <si>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</si>
  <si>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</si>
  <si>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</si>
  <si>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</si>
  <si>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</si>
  <si>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</si>
  <si>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</si>
  <si>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</si>
  <si>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</si>
  <si>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</si>
  <si>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</si>
  <si>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</si>
  <si>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</si>
  <si>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</si>
  <si>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</si>
  <si>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</si>
  <si>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</si>
  <si>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t>咨询费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</si>
  <si>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</si>
  <si>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</si>
  <si>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</si>
  <si>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</si>
  <si>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</si>
  <si>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</si>
  <si>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</si>
  <si>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</si>
  <si>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</si>
  <si>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</si>
  <si>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</si>
  <si>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</si>
  <si>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</si>
  <si>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</si>
  <si>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</si>
  <si>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</si>
  <si>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</si>
  <si>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</si>
  <si>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</si>
  <si>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</si>
  <si>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</si>
  <si>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</si>
  <si>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</si>
  <si>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</si>
  <si>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</si>
  <si>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</si>
  <si>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</si>
  <si>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</si>
  <si>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</si>
  <si>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</si>
  <si>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</si>
  <si>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</si>
  <si>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</si>
  <si>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</si>
  <si>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</si>
  <si>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</si>
  <si>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</si>
  <si>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</si>
  <si>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</si>
  <si>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</si>
  <si>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</si>
  <si>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</si>
  <si>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</si>
  <si>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</si>
  <si>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</si>
  <si>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</si>
  <si>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</si>
  <si>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</si>
  <si>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</si>
  <si>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</si>
  <si>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</si>
  <si>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</si>
  <si>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</si>
  <si>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</si>
  <si>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t>退职（役）费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</si>
  <si>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</si>
  <si>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</si>
  <si>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</si>
  <si>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</si>
  <si>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</si>
  <si>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</si>
  <si>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</si>
  <si>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t>医疗费补助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</si>
  <si>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</si>
  <si>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</si>
  <si>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</si>
  <si>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</si>
  <si>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</si>
  <si>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t>个人农业生产补贴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</si>
  <si>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</si>
  <si>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</si>
  <si>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</si>
  <si>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</si>
  <si>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</si>
  <si>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</si>
  <si>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</si>
  <si>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</si>
  <si>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</si>
  <si>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</si>
  <si>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</si>
  <si>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</si>
  <si>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</si>
  <si>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</si>
  <si>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</si>
  <si>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</si>
  <si>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</si>
  <si>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</si>
  <si>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</si>
  <si>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</si>
  <si>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</si>
  <si>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</si>
  <si>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</si>
  <si>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</si>
  <si>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</si>
  <si>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</si>
  <si>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</si>
  <si>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</si>
  <si>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</si>
  <si>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</si>
  <si>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</si>
  <si>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</si>
  <si>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</si>
  <si>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</si>
  <si>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</si>
  <si>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</si>
  <si>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</si>
  <si>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</si>
  <si>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</si>
  <si>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</si>
  <si>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</si>
  <si>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</si>
  <si>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</si>
  <si>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</si>
  <si>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</si>
  <si>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</si>
  <si>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</si>
  <si>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</si>
  <si>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</si>
  <si>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</si>
  <si>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</si>
  <si>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</si>
  <si>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</si>
  <si>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</si>
  <si>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</si>
  <si>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</si>
  <si>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</si>
  <si>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</si>
  <si>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</si>
  <si>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</si>
  <si>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</si>
  <si>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</si>
  <si>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</si>
  <si>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</si>
  <si>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</si>
  <si>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</si>
  <si>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</si>
  <si>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</si>
  <si>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</si>
  <si>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</si>
  <si>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</si>
  <si>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</si>
  <si>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</si>
  <si>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601001</t>
  </si>
  <si>
    <t>其他运转类80-89岁高龄老人生活补贴2</t>
  </si>
  <si>
    <t xml:space="preserve">   80-89岁高龄老人生活补贴2</t>
  </si>
  <si>
    <t>其他运转类90-94岁高龄老人生活补贴2</t>
  </si>
  <si>
    <t xml:space="preserve">   90-94岁高龄老人生活补贴2</t>
  </si>
  <si>
    <t>其他运转类95-99岁高龄老人生活补助2</t>
  </si>
  <si>
    <t xml:space="preserve">   95-99岁高龄老人生活补助2</t>
  </si>
  <si>
    <t>其他运转类民政局敬老院管理经费2</t>
  </si>
  <si>
    <t xml:space="preserve">   民政局敬老院管理经费2</t>
  </si>
  <si>
    <t>其他运转类农村最低生活保障市级配套资金2</t>
  </si>
  <si>
    <t xml:space="preserve">   农村最低生活保障市级配套资金2</t>
  </si>
  <si>
    <t>其他运转类社救人员经费2</t>
  </si>
  <si>
    <t xml:space="preserve">   社救人员经费2</t>
  </si>
  <si>
    <t>其他运转类专项工作经费1</t>
  </si>
  <si>
    <t xml:space="preserve">   专项工作经费1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</si>
  <si>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</si>
  <si>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</si>
  <si>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</si>
  <si>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</si>
  <si>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特定目标类提前退休人员工资</t>
  </si>
  <si>
    <t xml:space="preserve">   提前退休人员工资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</si>
  <si>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</si>
  <si>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</si>
  <si>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</si>
  <si>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</si>
  <si>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</si>
  <si>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</si>
  <si>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</si>
  <si>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</si>
  <si>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</si>
  <si>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</si>
  <si>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</si>
  <si>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</si>
  <si>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</si>
  <si>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</si>
  <si>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90-94岁高龄老人生活补贴2</t>
  </si>
  <si>
    <t>90-94岁高龄老人生活补贴2，按每人每月50元安排，一卡通发放</t>
  </si>
  <si>
    <t>产出指标</t>
  </si>
  <si>
    <t>质量指标</t>
  </si>
  <si>
    <t>完成各项整治，巡查工作</t>
  </si>
  <si>
    <t>是</t>
  </si>
  <si>
    <t>能否完成</t>
  </si>
  <si>
    <t>%</t>
  </si>
  <si>
    <t>定量</t>
  </si>
  <si>
    <t>数量指标</t>
  </si>
  <si>
    <t>时效指标</t>
  </si>
  <si>
    <t>成本指标</t>
  </si>
  <si>
    <t>经济成本指标</t>
  </si>
  <si>
    <t>生态环境成本指标</t>
  </si>
  <si>
    <t>社会成本指标</t>
  </si>
  <si>
    <t>效益指标</t>
  </si>
  <si>
    <t>社会效益指标</t>
  </si>
  <si>
    <t>经济效益指标</t>
  </si>
  <si>
    <t>生态效益指标</t>
  </si>
  <si>
    <t>满意度指标</t>
  </si>
  <si>
    <t>服务对象满意度指标</t>
  </si>
  <si>
    <t xml:space="preserve">  95-99岁高龄老人生活补助2</t>
  </si>
  <si>
    <t>按每人每月100元安排，一卡通发放</t>
  </si>
  <si>
    <t xml:space="preserve">  农村最低生活保障市级配套资金2</t>
  </si>
  <si>
    <t>农村最低生活保障市级配套资金2，市对县专项转移支付基数</t>
  </si>
  <si>
    <t xml:space="preserve">  专项工作经费1</t>
  </si>
  <si>
    <t>民政工作经费配套24万元</t>
  </si>
  <si>
    <t>整体支出绩效目标表</t>
  </si>
  <si>
    <t>单位：麻阳苗族自治县民政局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</si>
  <si>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</si>
  <si>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</si>
  <si>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</si>
  <si>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</si>
  <si>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</si>
  <si>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</si>
  <si>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</si>
  <si>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</si>
  <si>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</si>
  <si>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根据部门工作职责及预算下达任务，全面完成年度工作任务</t>
  </si>
  <si>
    <t>重点工作任务完成</t>
  </si>
  <si>
    <t>完成</t>
  </si>
  <si>
    <t>履职目标实现</t>
  </si>
  <si>
    <t>履职效益</t>
  </si>
  <si>
    <t>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</si>
  <si>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</si>
  <si>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</si>
  <si>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</si>
  <si>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</si>
  <si>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</si>
  <si>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</si>
  <si>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</si>
  <si>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</si>
  <si>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</si>
  <si>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</si>
  <si>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</si>
  <si>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</si>
  <si>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</si>
  <si>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</si>
  <si>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</si>
  <si>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</si>
  <si>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</si>
  <si>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</si>
  <si>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</si>
  <si>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</si>
  <si>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</si>
  <si>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r>
      <rPr>
        <sz val="12"/>
        <color rgb="FF000000"/>
        <rFont val="宋体"/>
        <charset val="134"/>
      </rPr>
      <t>本部门本年度无政府采购预算，本表为空表。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</si>
</sst>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Calibri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sz val="12"/>
      <color rgb="FF333333"/>
      <name val="宋体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6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37" fillId="6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49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5" fillId="0" borderId="0" xfId="0" applyFont="1" applyFill="1" applyAlignment="1">
      <alignment vertical="center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vertical="top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7" fillId="0" borderId="0" xfId="49" applyNumberFormat="1" applyFont="1" applyFill="1" applyBorder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>
      <alignment vertical="center"/>
    </xf>
    <xf numFmtId="49" fontId="18" fillId="0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6" xfId="0" applyNumberFormat="1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16" sqref="D16"/>
    </sheetView>
  </sheetViews>
  <sheetFormatPr defaultColWidth="10" defaultRowHeight="13.5" outlineLevelRow="4"/>
  <cols>
    <col min="1" max="1" width="3.63716814159292" customWidth="1"/>
    <col min="2" max="2" width="3.8141592920354" customWidth="1"/>
    <col min="3" max="3" width="4.63716814159292" customWidth="1"/>
    <col min="4" max="4" width="19.2654867256637" customWidth="1"/>
    <col min="5" max="10" width="9.72566371681416" customWidth="1"/>
  </cols>
  <sheetData>
    <row r="1" ht="73.25" customHeight="1" spans="1:9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5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5" customHeight="1" spans="1:9">
      <c r="A4" s="97"/>
      <c r="B4" s="98"/>
      <c r="C4" s="32"/>
      <c r="D4" s="97" t="s">
        <v>1</v>
      </c>
      <c r="E4" s="98" t="s">
        <v>2</v>
      </c>
      <c r="F4" s="98"/>
      <c r="G4" s="98"/>
      <c r="H4" s="98"/>
      <c r="I4" s="32"/>
    </row>
    <row r="5" ht="54.25" customHeight="1" spans="1:9">
      <c r="A5" s="97"/>
      <c r="B5" s="98"/>
      <c r="C5" s="32"/>
      <c r="D5" s="97" t="s">
        <v>3</v>
      </c>
      <c r="E5" s="98" t="s">
        <v>4</v>
      </c>
      <c r="F5" s="98"/>
      <c r="G5" s="98"/>
      <c r="H5" s="98"/>
      <c r="I5" s="3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topLeftCell="A19" workbookViewId="0">
      <selection activeCell="E22" sqref="E22"/>
    </sheetView>
  </sheetViews>
  <sheetFormatPr defaultColWidth="10" defaultRowHeight="13.5" outlineLevelCol="2"/>
  <cols>
    <col min="1" max="1" width="6.36283185840708" customWidth="1"/>
    <col min="2" max="2" width="9.90265486725664" customWidth="1"/>
    <col min="3" max="3" width="52.3628318584071" customWidth="1"/>
    <col min="4" max="4" width="9.72566371681416" customWidth="1"/>
  </cols>
  <sheetData>
    <row r="1" ht="32.75" customHeight="1" spans="1:3">
      <c r="A1" s="32"/>
      <c r="B1" s="33" t="s">
        <v>5</v>
      </c>
      <c r="C1" s="33"/>
    </row>
    <row r="2" ht="25" customHeight="1" spans="2:3">
      <c r="B2" s="33"/>
      <c r="C2" s="33"/>
    </row>
    <row r="3" ht="31" customHeight="1" spans="2:3">
      <c r="B3" s="85" t="s">
        <v>6</v>
      </c>
      <c r="C3" s="85"/>
    </row>
    <row r="4" ht="32.5" customHeight="1" spans="2:3">
      <c r="B4" s="86">
        <v>1</v>
      </c>
      <c r="C4" s="87" t="s">
        <v>7</v>
      </c>
    </row>
    <row r="5" ht="32.5" customHeight="1" spans="2:3">
      <c r="B5" s="86">
        <v>2</v>
      </c>
      <c r="C5" s="88" t="s">
        <v>8</v>
      </c>
    </row>
    <row r="6" ht="32.5" customHeight="1" spans="2:3">
      <c r="B6" s="86">
        <v>3</v>
      </c>
      <c r="C6" s="87" t="s">
        <v>9</v>
      </c>
    </row>
    <row r="7" ht="32.5" customHeight="1" spans="2:3">
      <c r="B7" s="86">
        <v>4</v>
      </c>
      <c r="C7" s="87" t="s">
        <v>10</v>
      </c>
    </row>
    <row r="8" ht="32.5" customHeight="1" spans="2:3">
      <c r="B8" s="86">
        <v>5</v>
      </c>
      <c r="C8" s="87" t="s">
        <v>11</v>
      </c>
    </row>
    <row r="9" ht="32.5" customHeight="1" spans="2:3">
      <c r="B9" s="86">
        <v>6</v>
      </c>
      <c r="C9" s="87" t="s">
        <v>12</v>
      </c>
    </row>
    <row r="10" ht="32.5" customHeight="1" spans="2:3">
      <c r="B10" s="86">
        <v>7</v>
      </c>
      <c r="C10" s="87" t="s">
        <v>13</v>
      </c>
    </row>
    <row r="11" ht="32.5" customHeight="1" spans="2:3">
      <c r="B11" s="86">
        <v>8</v>
      </c>
      <c r="C11" s="87" t="s">
        <v>14</v>
      </c>
    </row>
    <row r="12" ht="32.5" customHeight="1" spans="2:3">
      <c r="B12" s="86">
        <v>9</v>
      </c>
      <c r="C12" s="87" t="s">
        <v>15</v>
      </c>
    </row>
    <row r="13" ht="32.5" customHeight="1" spans="2:3">
      <c r="B13" s="86">
        <v>10</v>
      </c>
      <c r="C13" s="87" t="s">
        <v>16</v>
      </c>
    </row>
    <row r="14" ht="32.5" customHeight="1" spans="2:3">
      <c r="B14" s="86">
        <v>11</v>
      </c>
      <c r="C14" s="87" t="s">
        <v>17</v>
      </c>
    </row>
    <row r="15" ht="32.5" customHeight="1" spans="2:3">
      <c r="B15" s="86">
        <v>12</v>
      </c>
      <c r="C15" s="87" t="s">
        <v>18</v>
      </c>
    </row>
    <row r="16" ht="32.5" customHeight="1" spans="2:3">
      <c r="B16" s="86">
        <v>13</v>
      </c>
      <c r="C16" s="87" t="s">
        <v>19</v>
      </c>
    </row>
    <row r="17" ht="32.5" customHeight="1" spans="2:3">
      <c r="B17" s="86">
        <v>14</v>
      </c>
      <c r="C17" s="87" t="s">
        <v>20</v>
      </c>
    </row>
    <row r="18" ht="32.5" customHeight="1" spans="2:3">
      <c r="B18" s="86">
        <v>15</v>
      </c>
      <c r="C18" s="87" t="s">
        <v>21</v>
      </c>
    </row>
    <row r="19" ht="32.5" customHeight="1" spans="2:3">
      <c r="B19" s="86">
        <v>16</v>
      </c>
      <c r="C19" s="87" t="s">
        <v>22</v>
      </c>
    </row>
    <row r="20" ht="32.5" customHeight="1" spans="2:3">
      <c r="B20" s="86">
        <v>17</v>
      </c>
      <c r="C20" s="87" t="s">
        <v>23</v>
      </c>
    </row>
    <row r="21" ht="32.5" customHeight="1" spans="2:3">
      <c r="B21" s="86">
        <v>18</v>
      </c>
      <c r="C21" s="87" t="s">
        <v>24</v>
      </c>
    </row>
    <row r="22" ht="32.5" customHeight="1" spans="2:3">
      <c r="B22" s="86">
        <v>19</v>
      </c>
      <c r="C22" s="87" t="s">
        <v>25</v>
      </c>
    </row>
    <row r="23" ht="32.5" customHeight="1" spans="2:3">
      <c r="B23" s="86">
        <v>20</v>
      </c>
      <c r="C23" s="87" t="s">
        <v>26</v>
      </c>
    </row>
    <row r="24" ht="32.5" customHeight="1" spans="2:3">
      <c r="B24" s="86">
        <v>21</v>
      </c>
      <c r="C24" s="89" t="s">
        <v>27</v>
      </c>
    </row>
    <row r="25" ht="32.5" customHeight="1" spans="2:3">
      <c r="B25" s="90">
        <v>22</v>
      </c>
      <c r="C25" s="91" t="s">
        <v>28</v>
      </c>
    </row>
    <row r="26" ht="34" customHeight="1" spans="2:3">
      <c r="B26" s="92">
        <v>23</v>
      </c>
      <c r="C26" s="93" t="s">
        <v>29</v>
      </c>
    </row>
    <row r="27" ht="37" customHeight="1" spans="2:3">
      <c r="B27" s="94">
        <v>24</v>
      </c>
      <c r="C27" s="95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opLeftCell="A11" workbookViewId="0">
      <selection activeCell="D15" sqref="D15"/>
    </sheetView>
  </sheetViews>
  <sheetFormatPr defaultColWidth="10" defaultRowHeight="13.5" outlineLevelCol="7"/>
  <cols>
    <col min="1" max="1" width="29.4513274336283" customWidth="1"/>
    <col min="2" max="2" width="10.1769911504425" customWidth="1"/>
    <col min="3" max="3" width="23.0884955752212" customWidth="1"/>
    <col min="4" max="4" width="10.5398230088496" customWidth="1"/>
    <col min="5" max="5" width="24" customWidth="1"/>
    <col min="6" max="6" width="10.4513274336283" customWidth="1"/>
    <col min="7" max="7" width="20.1769911504425" customWidth="1"/>
    <col min="8" max="8" width="11" customWidth="1"/>
    <col min="9" max="9" width="9.72566371681416" customWidth="1"/>
  </cols>
  <sheetData>
    <row r="1" ht="6.9" customHeight="1" spans="1:8">
      <c r="A1" s="32"/>
      <c r="H1" s="83"/>
    </row>
    <row r="2" ht="24.15" customHeight="1" spans="1:8">
      <c r="A2" s="84" t="s">
        <v>7</v>
      </c>
      <c r="B2" s="84"/>
      <c r="C2" s="84"/>
      <c r="D2" s="84"/>
      <c r="E2" s="84"/>
      <c r="F2" s="84"/>
      <c r="G2" s="84"/>
      <c r="H2" s="84"/>
    </row>
    <row r="3" ht="17.25" customHeight="1" spans="1:8">
      <c r="A3" s="24" t="s">
        <v>31</v>
      </c>
      <c r="B3" s="24"/>
      <c r="C3" s="24"/>
      <c r="D3" s="24"/>
      <c r="E3" s="24"/>
      <c r="F3" s="24"/>
      <c r="G3" s="31" t="s">
        <v>32</v>
      </c>
      <c r="H3" s="31"/>
    </row>
    <row r="4" ht="17.9" customHeight="1" spans="1:8">
      <c r="A4" s="25" t="s">
        <v>33</v>
      </c>
      <c r="B4" s="25"/>
      <c r="C4" s="25" t="s">
        <v>34</v>
      </c>
      <c r="D4" s="25"/>
      <c r="E4" s="25"/>
      <c r="F4" s="25"/>
      <c r="G4" s="25"/>
      <c r="H4" s="25"/>
    </row>
    <row r="5" ht="22.4" customHeight="1" spans="1:8">
      <c r="A5" s="25" t="s">
        <v>35</v>
      </c>
      <c r="B5" s="25" t="s">
        <v>36</v>
      </c>
      <c r="C5" s="25" t="s">
        <v>37</v>
      </c>
      <c r="D5" s="25" t="s">
        <v>36</v>
      </c>
      <c r="E5" s="25" t="s">
        <v>38</v>
      </c>
      <c r="F5" s="25" t="s">
        <v>36</v>
      </c>
      <c r="G5" s="25" t="s">
        <v>39</v>
      </c>
      <c r="H5" s="25" t="s">
        <v>36</v>
      </c>
    </row>
    <row r="6" ht="16.25" customHeight="1" spans="1:8">
      <c r="A6" s="36" t="s">
        <v>40</v>
      </c>
      <c r="B6" s="27">
        <v>1424.88</v>
      </c>
      <c r="C6" s="26" t="s">
        <v>41</v>
      </c>
      <c r="D6" s="43"/>
      <c r="E6" s="36" t="s">
        <v>42</v>
      </c>
      <c r="F6" s="35">
        <v>773.6</v>
      </c>
      <c r="G6" s="26" t="s">
        <v>43</v>
      </c>
      <c r="H6" s="27">
        <v>828.04</v>
      </c>
    </row>
    <row r="7" ht="16.25" customHeight="1" spans="1:8">
      <c r="A7" s="26" t="s">
        <v>44</v>
      </c>
      <c r="B7" s="27">
        <v>1424.88</v>
      </c>
      <c r="C7" s="26" t="s">
        <v>45</v>
      </c>
      <c r="D7" s="43"/>
      <c r="E7" s="26" t="s">
        <v>46</v>
      </c>
      <c r="F7" s="27">
        <v>694.54</v>
      </c>
      <c r="G7" s="26" t="s">
        <v>47</v>
      </c>
      <c r="H7" s="27">
        <v>170.2</v>
      </c>
    </row>
    <row r="8" ht="16.25" customHeight="1" spans="1:8">
      <c r="A8" s="36" t="s">
        <v>48</v>
      </c>
      <c r="B8" s="27"/>
      <c r="C8" s="26" t="s">
        <v>49</v>
      </c>
      <c r="D8" s="43"/>
      <c r="E8" s="26" t="s">
        <v>50</v>
      </c>
      <c r="F8" s="27">
        <v>68.2</v>
      </c>
      <c r="G8" s="26" t="s">
        <v>51</v>
      </c>
      <c r="H8" s="27"/>
    </row>
    <row r="9" ht="16.25" customHeight="1" spans="1:8">
      <c r="A9" s="26" t="s">
        <v>52</v>
      </c>
      <c r="B9" s="27"/>
      <c r="C9" s="26" t="s">
        <v>53</v>
      </c>
      <c r="D9" s="43"/>
      <c r="E9" s="26" t="s">
        <v>54</v>
      </c>
      <c r="F9" s="27">
        <v>10.86</v>
      </c>
      <c r="G9" s="26" t="s">
        <v>55</v>
      </c>
      <c r="H9" s="27"/>
    </row>
    <row r="10" ht="16.25" customHeight="1" spans="1:8">
      <c r="A10" s="26" t="s">
        <v>56</v>
      </c>
      <c r="B10" s="27"/>
      <c r="C10" s="26" t="s">
        <v>57</v>
      </c>
      <c r="D10" s="43"/>
      <c r="E10" s="36" t="s">
        <v>58</v>
      </c>
      <c r="F10" s="35">
        <v>651.28</v>
      </c>
      <c r="G10" s="26" t="s">
        <v>59</v>
      </c>
      <c r="H10" s="27"/>
    </row>
    <row r="11" ht="16.25" customHeight="1" spans="1:8">
      <c r="A11" s="26" t="s">
        <v>60</v>
      </c>
      <c r="B11" s="27"/>
      <c r="C11" s="26" t="s">
        <v>61</v>
      </c>
      <c r="D11" s="43"/>
      <c r="E11" s="26" t="s">
        <v>62</v>
      </c>
      <c r="F11" s="27">
        <v>133.5</v>
      </c>
      <c r="G11" s="26" t="s">
        <v>63</v>
      </c>
      <c r="H11" s="27"/>
    </row>
    <row r="12" ht="16.25" customHeight="1" spans="1:8">
      <c r="A12" s="26" t="s">
        <v>64</v>
      </c>
      <c r="B12" s="27"/>
      <c r="C12" s="26" t="s">
        <v>65</v>
      </c>
      <c r="D12" s="43"/>
      <c r="E12" s="26" t="s">
        <v>66</v>
      </c>
      <c r="F12" s="27">
        <v>102</v>
      </c>
      <c r="G12" s="26" t="s">
        <v>67</v>
      </c>
      <c r="H12" s="27"/>
    </row>
    <row r="13" ht="16.25" customHeight="1" spans="1:8">
      <c r="A13" s="26" t="s">
        <v>68</v>
      </c>
      <c r="B13" s="27"/>
      <c r="C13" s="26" t="s">
        <v>69</v>
      </c>
      <c r="D13" s="43">
        <v>1319.3</v>
      </c>
      <c r="E13" s="26" t="s">
        <v>70</v>
      </c>
      <c r="F13" s="27">
        <v>415</v>
      </c>
      <c r="G13" s="26" t="s">
        <v>71</v>
      </c>
      <c r="H13" s="27"/>
    </row>
    <row r="14" ht="16.25" customHeight="1" spans="1:8">
      <c r="A14" s="26" t="s">
        <v>72</v>
      </c>
      <c r="B14" s="27"/>
      <c r="C14" s="26" t="s">
        <v>73</v>
      </c>
      <c r="D14" s="43"/>
      <c r="E14" s="26" t="s">
        <v>74</v>
      </c>
      <c r="F14" s="27"/>
      <c r="G14" s="26" t="s">
        <v>75</v>
      </c>
      <c r="H14" s="27">
        <v>425.86</v>
      </c>
    </row>
    <row r="15" ht="16.25" customHeight="1" spans="1:8">
      <c r="A15" s="26" t="s">
        <v>76</v>
      </c>
      <c r="B15" s="27"/>
      <c r="C15" s="26" t="s">
        <v>77</v>
      </c>
      <c r="D15" s="43">
        <v>46.55</v>
      </c>
      <c r="E15" s="26" t="s">
        <v>78</v>
      </c>
      <c r="F15" s="27"/>
      <c r="G15" s="26" t="s">
        <v>79</v>
      </c>
      <c r="H15" s="27">
        <v>0.78</v>
      </c>
    </row>
    <row r="16" ht="16.25" customHeight="1" spans="1:8">
      <c r="A16" s="26" t="s">
        <v>80</v>
      </c>
      <c r="B16" s="27"/>
      <c r="C16" s="26" t="s">
        <v>81</v>
      </c>
      <c r="D16" s="43"/>
      <c r="E16" s="26" t="s">
        <v>82</v>
      </c>
      <c r="F16" s="27"/>
      <c r="G16" s="26" t="s">
        <v>83</v>
      </c>
      <c r="H16" s="27"/>
    </row>
    <row r="17" ht="16.25" customHeight="1" spans="1:8">
      <c r="A17" s="26" t="s">
        <v>84</v>
      </c>
      <c r="B17" s="27"/>
      <c r="C17" s="26" t="s">
        <v>85</v>
      </c>
      <c r="D17" s="43"/>
      <c r="E17" s="26" t="s">
        <v>86</v>
      </c>
      <c r="F17" s="27"/>
      <c r="G17" s="26" t="s">
        <v>87</v>
      </c>
      <c r="H17" s="27"/>
    </row>
    <row r="18" ht="16.25" customHeight="1" spans="1:8">
      <c r="A18" s="26" t="s">
        <v>88</v>
      </c>
      <c r="B18" s="27"/>
      <c r="C18" s="26" t="s">
        <v>89</v>
      </c>
      <c r="D18" s="43"/>
      <c r="E18" s="26" t="s">
        <v>90</v>
      </c>
      <c r="F18" s="27"/>
      <c r="G18" s="26" t="s">
        <v>91</v>
      </c>
      <c r="H18" s="27"/>
    </row>
    <row r="19" ht="16.25" customHeight="1" spans="1:8">
      <c r="A19" s="26" t="s">
        <v>92</v>
      </c>
      <c r="B19" s="27"/>
      <c r="C19" s="26" t="s">
        <v>93</v>
      </c>
      <c r="D19" s="43"/>
      <c r="E19" s="26" t="s">
        <v>94</v>
      </c>
      <c r="F19" s="27">
        <v>0.78</v>
      </c>
      <c r="G19" s="26" t="s">
        <v>95</v>
      </c>
      <c r="H19" s="27"/>
    </row>
    <row r="20" ht="16.25" customHeight="1" spans="1:8">
      <c r="A20" s="36" t="s">
        <v>96</v>
      </c>
      <c r="B20" s="35"/>
      <c r="C20" s="26" t="s">
        <v>97</v>
      </c>
      <c r="D20" s="43"/>
      <c r="E20" s="26" t="s">
        <v>98</v>
      </c>
      <c r="F20" s="27"/>
      <c r="G20" s="26"/>
      <c r="H20" s="27"/>
    </row>
    <row r="21" ht="16.25" customHeight="1" spans="1:8">
      <c r="A21" s="36" t="s">
        <v>99</v>
      </c>
      <c r="B21" s="35"/>
      <c r="C21" s="26" t="s">
        <v>100</v>
      </c>
      <c r="D21" s="43"/>
      <c r="E21" s="36" t="s">
        <v>101</v>
      </c>
      <c r="F21" s="35"/>
      <c r="G21" s="26"/>
      <c r="H21" s="27"/>
    </row>
    <row r="22" ht="16.25" customHeight="1" spans="1:8">
      <c r="A22" s="36" t="s">
        <v>102</v>
      </c>
      <c r="B22" s="35"/>
      <c r="C22" s="26" t="s">
        <v>103</v>
      </c>
      <c r="D22" s="43"/>
      <c r="E22" s="26"/>
      <c r="F22" s="26"/>
      <c r="G22" s="26"/>
      <c r="H22" s="27"/>
    </row>
    <row r="23" ht="16.25" customHeight="1" spans="1:8">
      <c r="A23" s="36" t="s">
        <v>104</v>
      </c>
      <c r="B23" s="35"/>
      <c r="C23" s="26" t="s">
        <v>105</v>
      </c>
      <c r="D23" s="43"/>
      <c r="E23" s="26"/>
      <c r="F23" s="26"/>
      <c r="G23" s="26"/>
      <c r="H23" s="27"/>
    </row>
    <row r="24" ht="16.25" customHeight="1" spans="1:8">
      <c r="A24" s="36" t="s">
        <v>106</v>
      </c>
      <c r="B24" s="35"/>
      <c r="C24" s="26" t="s">
        <v>107</v>
      </c>
      <c r="D24" s="43"/>
      <c r="E24" s="26"/>
      <c r="F24" s="26"/>
      <c r="G24" s="26"/>
      <c r="H24" s="27"/>
    </row>
    <row r="25" ht="16.25" customHeight="1" spans="1:8">
      <c r="A25" s="26" t="s">
        <v>108</v>
      </c>
      <c r="B25" s="27"/>
      <c r="C25" s="26" t="s">
        <v>109</v>
      </c>
      <c r="D25" s="43">
        <v>59.03</v>
      </c>
      <c r="E25" s="26"/>
      <c r="F25" s="26"/>
      <c r="G25" s="26"/>
      <c r="H25" s="27"/>
    </row>
    <row r="26" ht="16.25" customHeight="1" spans="1:8">
      <c r="A26" s="26" t="s">
        <v>110</v>
      </c>
      <c r="B26" s="27"/>
      <c r="C26" s="26" t="s">
        <v>111</v>
      </c>
      <c r="D26" s="43"/>
      <c r="E26" s="26"/>
      <c r="F26" s="26"/>
      <c r="G26" s="26"/>
      <c r="H26" s="27"/>
    </row>
    <row r="27" ht="16.25" customHeight="1" spans="1:8">
      <c r="A27" s="26" t="s">
        <v>112</v>
      </c>
      <c r="B27" s="27"/>
      <c r="C27" s="26" t="s">
        <v>113</v>
      </c>
      <c r="D27" s="43"/>
      <c r="E27" s="26"/>
      <c r="F27" s="26"/>
      <c r="G27" s="26"/>
      <c r="H27" s="27"/>
    </row>
    <row r="28" ht="16.25" customHeight="1" spans="1:8">
      <c r="A28" s="36" t="s">
        <v>114</v>
      </c>
      <c r="B28" s="35"/>
      <c r="C28" s="26" t="s">
        <v>115</v>
      </c>
      <c r="D28" s="43"/>
      <c r="E28" s="26"/>
      <c r="F28" s="26"/>
      <c r="G28" s="26"/>
      <c r="H28" s="27"/>
    </row>
    <row r="29" ht="16.25" customHeight="1" spans="1:8">
      <c r="A29" s="36" t="s">
        <v>116</v>
      </c>
      <c r="B29" s="35"/>
      <c r="C29" s="26" t="s">
        <v>117</v>
      </c>
      <c r="D29" s="43"/>
      <c r="E29" s="26"/>
      <c r="F29" s="26"/>
      <c r="G29" s="26"/>
      <c r="H29" s="27"/>
    </row>
    <row r="30" ht="16.25" customHeight="1" spans="1:8">
      <c r="A30" s="36" t="s">
        <v>118</v>
      </c>
      <c r="B30" s="35"/>
      <c r="C30" s="26" t="s">
        <v>119</v>
      </c>
      <c r="D30" s="43"/>
      <c r="E30" s="26"/>
      <c r="F30" s="26"/>
      <c r="G30" s="26"/>
      <c r="H30" s="27"/>
    </row>
    <row r="31" ht="16.25" customHeight="1" spans="1:8">
      <c r="A31" s="36" t="s">
        <v>120</v>
      </c>
      <c r="B31" s="35"/>
      <c r="C31" s="26" t="s">
        <v>121</v>
      </c>
      <c r="D31" s="43"/>
      <c r="E31" s="26"/>
      <c r="F31" s="26"/>
      <c r="G31" s="26"/>
      <c r="H31" s="27"/>
    </row>
    <row r="32" ht="16.25" customHeight="1" spans="1:8">
      <c r="A32" s="36" t="s">
        <v>122</v>
      </c>
      <c r="B32" s="35"/>
      <c r="C32" s="26" t="s">
        <v>123</v>
      </c>
      <c r="D32" s="43"/>
      <c r="E32" s="26"/>
      <c r="F32" s="26"/>
      <c r="G32" s="26"/>
      <c r="H32" s="27"/>
    </row>
    <row r="33" ht="16.25" customHeight="1" spans="1:8">
      <c r="A33" s="26"/>
      <c r="B33" s="26"/>
      <c r="C33" s="26" t="s">
        <v>124</v>
      </c>
      <c r="D33" s="43"/>
      <c r="E33" s="26"/>
      <c r="F33" s="26"/>
      <c r="G33" s="26"/>
      <c r="H33" s="26"/>
    </row>
    <row r="34" ht="16.25" customHeight="1" spans="1:8">
      <c r="A34" s="26"/>
      <c r="B34" s="26"/>
      <c r="C34" s="26" t="s">
        <v>125</v>
      </c>
      <c r="D34" s="43"/>
      <c r="E34" s="26"/>
      <c r="F34" s="26"/>
      <c r="G34" s="26"/>
      <c r="H34" s="26"/>
    </row>
    <row r="35" ht="16.25" customHeight="1" spans="1:8">
      <c r="A35" s="26"/>
      <c r="B35" s="26"/>
      <c r="C35" s="26" t="s">
        <v>126</v>
      </c>
      <c r="D35" s="43"/>
      <c r="E35" s="26"/>
      <c r="F35" s="26"/>
      <c r="G35" s="26"/>
      <c r="H35" s="26"/>
    </row>
    <row r="36" ht="16.25" customHeight="1" spans="1:8">
      <c r="A36" s="26"/>
      <c r="B36" s="26"/>
      <c r="C36" s="26"/>
      <c r="D36" s="26"/>
      <c r="E36" s="26"/>
      <c r="F36" s="26"/>
      <c r="G36" s="26"/>
      <c r="H36" s="26"/>
    </row>
    <row r="37" ht="16.25" customHeight="1" spans="1:8">
      <c r="A37" s="36" t="s">
        <v>127</v>
      </c>
      <c r="B37" s="35">
        <v>1424.88</v>
      </c>
      <c r="C37" s="36" t="s">
        <v>128</v>
      </c>
      <c r="D37" s="35">
        <v>1424.88</v>
      </c>
      <c r="E37" s="36" t="s">
        <v>128</v>
      </c>
      <c r="F37" s="35">
        <v>1424.88</v>
      </c>
      <c r="G37" s="36" t="s">
        <v>128</v>
      </c>
      <c r="H37" s="35">
        <v>1424.88</v>
      </c>
    </row>
    <row r="38" ht="16.25" customHeight="1" spans="1:8">
      <c r="A38" s="36" t="s">
        <v>129</v>
      </c>
      <c r="B38" s="35"/>
      <c r="C38" s="36" t="s">
        <v>130</v>
      </c>
      <c r="D38" s="35"/>
      <c r="E38" s="36" t="s">
        <v>130</v>
      </c>
      <c r="F38" s="35"/>
      <c r="G38" s="36" t="s">
        <v>130</v>
      </c>
      <c r="H38" s="35"/>
    </row>
    <row r="39" ht="16.25" customHeight="1" spans="1:8">
      <c r="A39" s="26"/>
      <c r="B39" s="27"/>
      <c r="C39" s="26"/>
      <c r="D39" s="27"/>
      <c r="E39" s="36"/>
      <c r="F39" s="35"/>
      <c r="G39" s="36"/>
      <c r="H39" s="35"/>
    </row>
    <row r="40" ht="16.25" customHeight="1" spans="1:8">
      <c r="A40" s="36" t="s">
        <v>131</v>
      </c>
      <c r="B40" s="35">
        <v>1424.88</v>
      </c>
      <c r="C40" s="36" t="s">
        <v>132</v>
      </c>
      <c r="D40" s="35">
        <v>1424.88</v>
      </c>
      <c r="E40" s="36" t="s">
        <v>132</v>
      </c>
      <c r="F40" s="35">
        <v>1424.88</v>
      </c>
      <c r="G40" s="36" t="s">
        <v>132</v>
      </c>
      <c r="H40" s="35">
        <v>1424.88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scale="9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zoomScale="120" zoomScaleNormal="120" workbookViewId="0">
      <selection activeCell="A1" sqref="A1"/>
    </sheetView>
  </sheetViews>
  <sheetFormatPr defaultColWidth="10" defaultRowHeight="13.5"/>
  <cols>
    <col min="1" max="1" width="5.8141592920354" customWidth="1"/>
    <col min="2" max="2" width="16.1769911504425" customWidth="1"/>
    <col min="3" max="3" width="8.26548672566372" customWidth="1"/>
    <col min="4" max="25" width="7.72566371681416" customWidth="1"/>
    <col min="26" max="26" width="9.72566371681416" customWidth="1"/>
  </cols>
  <sheetData>
    <row r="1" ht="16.4" customHeight="1" spans="1:1">
      <c r="A1" s="32"/>
    </row>
    <row r="2" ht="33.65" customHeight="1" spans="1:2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ht="22.4" customHeight="1" spans="1: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31" t="s">
        <v>32</v>
      </c>
      <c r="Y3" s="31"/>
    </row>
    <row r="4" ht="22.4" customHeight="1" spans="1:25">
      <c r="A4" s="40" t="s">
        <v>133</v>
      </c>
      <c r="B4" s="40" t="s">
        <v>134</v>
      </c>
      <c r="C4" s="40" t="s">
        <v>135</v>
      </c>
      <c r="D4" s="40" t="s">
        <v>136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 t="s">
        <v>129</v>
      </c>
      <c r="T4" s="40"/>
      <c r="U4" s="40"/>
      <c r="V4" s="40"/>
      <c r="W4" s="40"/>
      <c r="X4" s="40"/>
      <c r="Y4" s="40"/>
    </row>
    <row r="5" ht="22.4" customHeight="1" spans="1:25">
      <c r="A5" s="40"/>
      <c r="B5" s="40"/>
      <c r="C5" s="40"/>
      <c r="D5" s="40" t="s">
        <v>137</v>
      </c>
      <c r="E5" s="40" t="s">
        <v>138</v>
      </c>
      <c r="F5" s="40" t="s">
        <v>139</v>
      </c>
      <c r="G5" s="40" t="s">
        <v>140</v>
      </c>
      <c r="H5" s="40" t="s">
        <v>141</v>
      </c>
      <c r="I5" s="40" t="s">
        <v>142</v>
      </c>
      <c r="J5" s="40" t="s">
        <v>143</v>
      </c>
      <c r="K5" s="40"/>
      <c r="L5" s="40"/>
      <c r="M5" s="40"/>
      <c r="N5" s="40" t="s">
        <v>144</v>
      </c>
      <c r="O5" s="40" t="s">
        <v>145</v>
      </c>
      <c r="P5" s="40" t="s">
        <v>146</v>
      </c>
      <c r="Q5" s="40" t="s">
        <v>147</v>
      </c>
      <c r="R5" s="40" t="s">
        <v>148</v>
      </c>
      <c r="S5" s="40" t="s">
        <v>137</v>
      </c>
      <c r="T5" s="40" t="s">
        <v>138</v>
      </c>
      <c r="U5" s="40" t="s">
        <v>139</v>
      </c>
      <c r="V5" s="40" t="s">
        <v>140</v>
      </c>
      <c r="W5" s="40" t="s">
        <v>141</v>
      </c>
      <c r="X5" s="40" t="s">
        <v>142</v>
      </c>
      <c r="Y5" s="40" t="s">
        <v>149</v>
      </c>
    </row>
    <row r="6" ht="22.4" customHeight="1" spans="1:25">
      <c r="A6" s="40"/>
      <c r="B6" s="40"/>
      <c r="C6" s="40"/>
      <c r="D6" s="40"/>
      <c r="E6" s="40"/>
      <c r="F6" s="40"/>
      <c r="G6" s="40"/>
      <c r="H6" s="40"/>
      <c r="I6" s="40"/>
      <c r="J6" s="40" t="s">
        <v>150</v>
      </c>
      <c r="K6" s="40" t="s">
        <v>151</v>
      </c>
      <c r="L6" s="40" t="s">
        <v>152</v>
      </c>
      <c r="M6" s="40" t="s">
        <v>141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ht="22.75" customHeight="1" spans="1:25">
      <c r="A7" s="36"/>
      <c r="B7" s="36" t="s">
        <v>135</v>
      </c>
      <c r="C7" s="49">
        <v>1424.88</v>
      </c>
      <c r="D7" s="49">
        <v>1424.88</v>
      </c>
      <c r="E7" s="49">
        <v>1424.88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ht="22.75" customHeight="1" spans="1:25">
      <c r="A8" s="34" t="s">
        <v>153</v>
      </c>
      <c r="B8" s="34" t="s">
        <v>4</v>
      </c>
      <c r="C8" s="49">
        <v>1424.88</v>
      </c>
      <c r="D8" s="49">
        <v>1424.88</v>
      </c>
      <c r="E8" s="49">
        <v>1424.88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ht="22.75" customHeight="1" spans="1:25">
      <c r="A9" s="66" t="s">
        <v>154</v>
      </c>
      <c r="B9" s="66" t="s">
        <v>155</v>
      </c>
      <c r="C9" s="43">
        <v>1424.88</v>
      </c>
      <c r="D9" s="43">
        <v>1424.88</v>
      </c>
      <c r="E9" s="27">
        <v>1424.88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6.4" customHeight="1"/>
    <row r="11" ht="16.4" customHeight="1" spans="7:7">
      <c r="G11" s="32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opLeftCell="A9" workbookViewId="0">
      <selection activeCell="K18" sqref="K18"/>
    </sheetView>
  </sheetViews>
  <sheetFormatPr defaultColWidth="10" defaultRowHeight="13.5"/>
  <cols>
    <col min="1" max="1" width="4.63716814159292" customWidth="1"/>
    <col min="2" max="2" width="4.90265486725664" customWidth="1"/>
    <col min="3" max="3" width="5" customWidth="1"/>
    <col min="4" max="4" width="11.9026548672566" customWidth="1"/>
    <col min="5" max="5" width="25.8141592920354" customWidth="1"/>
    <col min="6" max="6" width="12.3628318584071" customWidth="1"/>
    <col min="7" max="7" width="11.3628318584071" customWidth="1"/>
    <col min="8" max="8" width="14" customWidth="1"/>
    <col min="9" max="9" width="14.8141592920354" customWidth="1"/>
    <col min="10" max="11" width="17.5398230088496" customWidth="1"/>
    <col min="12" max="12" width="9.72566371681416" customWidth="1"/>
  </cols>
  <sheetData>
    <row r="1" ht="16.4" customHeight="1" spans="1:4">
      <c r="A1" s="32"/>
      <c r="D1" s="69"/>
    </row>
    <row r="2" ht="31.9" customHeight="1" spans="1:11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" customHeight="1" spans="1:1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31" t="s">
        <v>32</v>
      </c>
    </row>
    <row r="4" ht="27.65" customHeight="1" spans="1:11">
      <c r="A4" s="25" t="s">
        <v>156</v>
      </c>
      <c r="B4" s="25"/>
      <c r="C4" s="25"/>
      <c r="D4" s="25" t="s">
        <v>157</v>
      </c>
      <c r="E4" s="25" t="s">
        <v>158</v>
      </c>
      <c r="F4" s="25" t="s">
        <v>135</v>
      </c>
      <c r="G4" s="25" t="s">
        <v>159</v>
      </c>
      <c r="H4" s="25" t="s">
        <v>160</v>
      </c>
      <c r="I4" s="25" t="s">
        <v>161</v>
      </c>
      <c r="J4" s="25" t="s">
        <v>162</v>
      </c>
      <c r="K4" s="25" t="s">
        <v>163</v>
      </c>
    </row>
    <row r="5" ht="25.9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</row>
    <row r="6" ht="22.75" customHeight="1" spans="1:11">
      <c r="A6" s="48"/>
      <c r="B6" s="48"/>
      <c r="C6" s="48"/>
      <c r="D6" s="71" t="s">
        <v>135</v>
      </c>
      <c r="E6" s="71"/>
      <c r="F6" s="72">
        <v>1424.88</v>
      </c>
      <c r="G6" s="72">
        <v>773.6</v>
      </c>
      <c r="H6" s="72">
        <v>651.28</v>
      </c>
      <c r="I6" s="72"/>
      <c r="J6" s="71"/>
      <c r="K6" s="71"/>
    </row>
    <row r="7" ht="22.75" customHeight="1" spans="1:11">
      <c r="A7" s="73"/>
      <c r="B7" s="73"/>
      <c r="C7" s="73"/>
      <c r="D7" s="74" t="s">
        <v>153</v>
      </c>
      <c r="E7" s="74" t="s">
        <v>4</v>
      </c>
      <c r="F7" s="75">
        <v>1424.88</v>
      </c>
      <c r="G7" s="75">
        <v>773.6</v>
      </c>
      <c r="H7" s="75">
        <v>651.28</v>
      </c>
      <c r="I7" s="75"/>
      <c r="J7" s="77"/>
      <c r="K7" s="77"/>
    </row>
    <row r="8" ht="22.75" customHeight="1" spans="1:11">
      <c r="A8" s="73"/>
      <c r="B8" s="73"/>
      <c r="C8" s="73"/>
      <c r="D8" s="74" t="s">
        <v>154</v>
      </c>
      <c r="E8" s="74" t="s">
        <v>155</v>
      </c>
      <c r="F8" s="75">
        <v>1424.88</v>
      </c>
      <c r="G8" s="75">
        <v>773.6</v>
      </c>
      <c r="H8" s="75">
        <v>651.28</v>
      </c>
      <c r="I8" s="75"/>
      <c r="J8" s="77"/>
      <c r="K8" s="77"/>
    </row>
    <row r="9" ht="21" customHeight="1" spans="1:11">
      <c r="A9" s="45" t="s">
        <v>167</v>
      </c>
      <c r="B9" s="26"/>
      <c r="C9" s="26"/>
      <c r="D9" s="41"/>
      <c r="E9" s="41" t="s">
        <v>168</v>
      </c>
      <c r="F9" s="27">
        <v>1319.3</v>
      </c>
      <c r="G9" s="27">
        <v>668.02</v>
      </c>
      <c r="H9" s="27">
        <v>651.28</v>
      </c>
      <c r="I9" s="78"/>
      <c r="J9" s="79"/>
      <c r="K9" s="79"/>
    </row>
    <row r="10" ht="21" customHeight="1" spans="1:11">
      <c r="A10" s="45" t="s">
        <v>167</v>
      </c>
      <c r="B10" s="45" t="s">
        <v>169</v>
      </c>
      <c r="C10" s="26"/>
      <c r="D10" s="41"/>
      <c r="E10" s="41" t="s">
        <v>170</v>
      </c>
      <c r="F10" s="27">
        <v>724.71</v>
      </c>
      <c r="G10" s="51">
        <v>575.21</v>
      </c>
      <c r="H10" s="43">
        <v>149.5</v>
      </c>
      <c r="I10" s="78"/>
      <c r="J10" s="79"/>
      <c r="K10" s="79"/>
    </row>
    <row r="11" ht="21" customHeight="1" spans="1:11">
      <c r="A11" s="45" t="s">
        <v>167</v>
      </c>
      <c r="B11" s="45" t="s">
        <v>169</v>
      </c>
      <c r="C11" s="45" t="s">
        <v>171</v>
      </c>
      <c r="D11" s="41" t="s">
        <v>172</v>
      </c>
      <c r="E11" s="26" t="s">
        <v>173</v>
      </c>
      <c r="F11" s="27">
        <v>724.71</v>
      </c>
      <c r="G11" s="51">
        <v>575.21</v>
      </c>
      <c r="H11" s="43">
        <v>149.5</v>
      </c>
      <c r="I11" s="78"/>
      <c r="J11" s="79"/>
      <c r="K11" s="79"/>
    </row>
    <row r="12" ht="21" customHeight="1" spans="1:11">
      <c r="A12" s="45" t="s">
        <v>167</v>
      </c>
      <c r="B12" s="45" t="s">
        <v>174</v>
      </c>
      <c r="C12" s="45"/>
      <c r="D12" s="41"/>
      <c r="E12" s="26" t="s">
        <v>175</v>
      </c>
      <c r="F12" s="27">
        <v>76.32</v>
      </c>
      <c r="G12" s="51">
        <v>76.32</v>
      </c>
      <c r="H12" s="43"/>
      <c r="I12" s="78"/>
      <c r="J12" s="79"/>
      <c r="K12" s="79"/>
    </row>
    <row r="13" ht="21" customHeight="1" spans="1:11">
      <c r="A13" s="45" t="s">
        <v>167</v>
      </c>
      <c r="B13" s="45" t="s">
        <v>174</v>
      </c>
      <c r="C13" s="45" t="s">
        <v>174</v>
      </c>
      <c r="D13" s="41" t="s">
        <v>176</v>
      </c>
      <c r="E13" s="26" t="s">
        <v>177</v>
      </c>
      <c r="F13" s="27">
        <v>76.32</v>
      </c>
      <c r="G13" s="51">
        <v>76.32</v>
      </c>
      <c r="H13" s="43"/>
      <c r="I13" s="78"/>
      <c r="J13" s="79"/>
      <c r="K13" s="79"/>
    </row>
    <row r="14" ht="21" customHeight="1" spans="1:11">
      <c r="A14" s="45" t="s">
        <v>167</v>
      </c>
      <c r="B14" s="45" t="s">
        <v>178</v>
      </c>
      <c r="C14" s="45"/>
      <c r="D14" s="41"/>
      <c r="E14" s="26" t="s">
        <v>179</v>
      </c>
      <c r="F14" s="27">
        <v>466</v>
      </c>
      <c r="G14" s="51"/>
      <c r="H14" s="43">
        <v>466</v>
      </c>
      <c r="I14" s="78"/>
      <c r="J14" s="79"/>
      <c r="K14" s="79"/>
    </row>
    <row r="15" ht="21" customHeight="1" spans="1:11">
      <c r="A15" s="45" t="s">
        <v>167</v>
      </c>
      <c r="B15" s="45" t="s">
        <v>178</v>
      </c>
      <c r="C15" s="45" t="s">
        <v>169</v>
      </c>
      <c r="D15" s="41" t="s">
        <v>180</v>
      </c>
      <c r="E15" s="26" t="s">
        <v>181</v>
      </c>
      <c r="F15" s="27">
        <v>388</v>
      </c>
      <c r="G15" s="51"/>
      <c r="H15" s="43">
        <v>388</v>
      </c>
      <c r="I15" s="78"/>
      <c r="J15" s="79"/>
      <c r="K15" s="79"/>
    </row>
    <row r="16" ht="21" customHeight="1" spans="1:11">
      <c r="A16" s="45" t="s">
        <v>167</v>
      </c>
      <c r="B16" s="45" t="s">
        <v>178</v>
      </c>
      <c r="C16" s="45" t="s">
        <v>174</v>
      </c>
      <c r="D16" s="41" t="s">
        <v>182</v>
      </c>
      <c r="E16" s="26" t="s">
        <v>183</v>
      </c>
      <c r="F16" s="27">
        <v>78</v>
      </c>
      <c r="G16" s="51"/>
      <c r="H16" s="43">
        <v>78</v>
      </c>
      <c r="I16" s="78"/>
      <c r="J16" s="79"/>
      <c r="K16" s="79"/>
    </row>
    <row r="17" ht="21" customHeight="1" spans="1:11">
      <c r="A17" s="45" t="s">
        <v>167</v>
      </c>
      <c r="B17" s="45" t="s">
        <v>184</v>
      </c>
      <c r="C17" s="45"/>
      <c r="D17" s="41"/>
      <c r="E17" s="26" t="s">
        <v>185</v>
      </c>
      <c r="F17" s="27">
        <v>8</v>
      </c>
      <c r="G17" s="51"/>
      <c r="H17" s="43">
        <v>8</v>
      </c>
      <c r="I17" s="80"/>
      <c r="J17" s="81"/>
      <c r="K17" s="81"/>
    </row>
    <row r="18" ht="21" customHeight="1" spans="1:11">
      <c r="A18" s="45" t="s">
        <v>167</v>
      </c>
      <c r="B18" s="45" t="s">
        <v>184</v>
      </c>
      <c r="C18" s="45" t="s">
        <v>169</v>
      </c>
      <c r="D18" s="41" t="s">
        <v>186</v>
      </c>
      <c r="E18" s="26" t="s">
        <v>187</v>
      </c>
      <c r="F18" s="27">
        <v>8</v>
      </c>
      <c r="G18" s="51"/>
      <c r="H18" s="76">
        <v>8</v>
      </c>
      <c r="I18" s="82"/>
      <c r="J18" s="82"/>
      <c r="K18" s="82"/>
    </row>
    <row r="19" ht="21" customHeight="1" spans="1:11">
      <c r="A19" s="45" t="s">
        <v>167</v>
      </c>
      <c r="B19" s="45" t="s">
        <v>188</v>
      </c>
      <c r="C19" s="45"/>
      <c r="D19" s="41"/>
      <c r="E19" s="26" t="s">
        <v>189</v>
      </c>
      <c r="F19" s="27">
        <v>27</v>
      </c>
      <c r="G19" s="51"/>
      <c r="H19" s="76">
        <v>27</v>
      </c>
      <c r="I19" s="82"/>
      <c r="J19" s="82"/>
      <c r="K19" s="82"/>
    </row>
    <row r="20" ht="21" customHeight="1" spans="1:11">
      <c r="A20" s="45" t="s">
        <v>167</v>
      </c>
      <c r="B20" s="45" t="s">
        <v>188</v>
      </c>
      <c r="C20" s="45" t="s">
        <v>169</v>
      </c>
      <c r="D20" s="41" t="s">
        <v>190</v>
      </c>
      <c r="E20" s="26" t="s">
        <v>191</v>
      </c>
      <c r="F20" s="27">
        <v>27</v>
      </c>
      <c r="G20" s="51"/>
      <c r="H20" s="76">
        <v>27</v>
      </c>
      <c r="I20" s="82"/>
      <c r="J20" s="82"/>
      <c r="K20" s="82"/>
    </row>
    <row r="21" ht="21" customHeight="1" spans="1:11">
      <c r="A21" s="45" t="s">
        <v>167</v>
      </c>
      <c r="B21" s="45" t="s">
        <v>192</v>
      </c>
      <c r="C21" s="45"/>
      <c r="D21" s="41"/>
      <c r="E21" s="26" t="s">
        <v>193</v>
      </c>
      <c r="F21" s="27">
        <v>17.27</v>
      </c>
      <c r="G21" s="51">
        <v>16.49</v>
      </c>
      <c r="H21" s="76">
        <v>0.78</v>
      </c>
      <c r="I21" s="82"/>
      <c r="J21" s="82"/>
      <c r="K21" s="82"/>
    </row>
    <row r="22" ht="21" customHeight="1" spans="1:11">
      <c r="A22" s="45" t="s">
        <v>167</v>
      </c>
      <c r="B22" s="45" t="s">
        <v>192</v>
      </c>
      <c r="C22" s="45" t="s">
        <v>192</v>
      </c>
      <c r="D22" s="41" t="s">
        <v>194</v>
      </c>
      <c r="E22" s="26" t="s">
        <v>195</v>
      </c>
      <c r="F22" s="27">
        <v>17.27</v>
      </c>
      <c r="G22" s="51">
        <v>16.49</v>
      </c>
      <c r="H22" s="76">
        <v>0.78</v>
      </c>
      <c r="I22" s="82"/>
      <c r="J22" s="82"/>
      <c r="K22" s="82"/>
    </row>
    <row r="23" ht="21" customHeight="1" spans="1:11">
      <c r="A23" s="45" t="s">
        <v>196</v>
      </c>
      <c r="B23" s="45"/>
      <c r="C23" s="45"/>
      <c r="D23" s="41"/>
      <c r="E23" s="26" t="s">
        <v>197</v>
      </c>
      <c r="F23" s="27">
        <v>46.55</v>
      </c>
      <c r="G23" s="51">
        <v>46.55</v>
      </c>
      <c r="H23" s="76"/>
      <c r="I23" s="82"/>
      <c r="J23" s="82"/>
      <c r="K23" s="82"/>
    </row>
    <row r="24" ht="21" customHeight="1" spans="1:11">
      <c r="A24" s="45" t="s">
        <v>196</v>
      </c>
      <c r="B24" s="45" t="s">
        <v>198</v>
      </c>
      <c r="C24" s="45"/>
      <c r="D24" s="41"/>
      <c r="E24" s="26" t="s">
        <v>199</v>
      </c>
      <c r="F24" s="27">
        <v>46.55</v>
      </c>
      <c r="G24" s="51">
        <v>46.55</v>
      </c>
      <c r="H24" s="76"/>
      <c r="I24" s="82"/>
      <c r="J24" s="82"/>
      <c r="K24" s="82"/>
    </row>
    <row r="25" ht="21" customHeight="1" spans="1:11">
      <c r="A25" s="45" t="s">
        <v>196</v>
      </c>
      <c r="B25" s="45" t="s">
        <v>198</v>
      </c>
      <c r="C25" s="45" t="s">
        <v>171</v>
      </c>
      <c r="D25" s="41" t="s">
        <v>200</v>
      </c>
      <c r="E25" s="26" t="s">
        <v>201</v>
      </c>
      <c r="F25" s="27">
        <v>46.55</v>
      </c>
      <c r="G25" s="51">
        <v>46.55</v>
      </c>
      <c r="H25" s="76"/>
      <c r="I25" s="82"/>
      <c r="J25" s="82"/>
      <c r="K25" s="82"/>
    </row>
    <row r="26" ht="21" customHeight="1" spans="1:11">
      <c r="A26" s="45" t="s">
        <v>202</v>
      </c>
      <c r="B26" s="45"/>
      <c r="C26" s="45"/>
      <c r="D26" s="41"/>
      <c r="E26" s="26" t="s">
        <v>203</v>
      </c>
      <c r="F26" s="27">
        <v>59.03</v>
      </c>
      <c r="G26" s="51">
        <v>59.03</v>
      </c>
      <c r="H26" s="76"/>
      <c r="I26" s="82"/>
      <c r="J26" s="82"/>
      <c r="K26" s="82"/>
    </row>
    <row r="27" ht="21" customHeight="1" spans="1:11">
      <c r="A27" s="45" t="s">
        <v>202</v>
      </c>
      <c r="B27" s="45" t="s">
        <v>169</v>
      </c>
      <c r="C27" s="45"/>
      <c r="D27" s="41"/>
      <c r="E27" s="26" t="s">
        <v>204</v>
      </c>
      <c r="F27" s="27">
        <v>59.03</v>
      </c>
      <c r="G27" s="51">
        <v>59.03</v>
      </c>
      <c r="H27" s="76"/>
      <c r="I27" s="82"/>
      <c r="J27" s="82"/>
      <c r="K27" s="82"/>
    </row>
    <row r="28" ht="21" customHeight="1" spans="1:11">
      <c r="A28" s="45" t="s">
        <v>202</v>
      </c>
      <c r="B28" s="45" t="s">
        <v>169</v>
      </c>
      <c r="C28" s="45" t="s">
        <v>171</v>
      </c>
      <c r="D28" s="41" t="s">
        <v>205</v>
      </c>
      <c r="E28" s="26" t="s">
        <v>206</v>
      </c>
      <c r="F28" s="27">
        <v>59.03</v>
      </c>
      <c r="G28" s="51">
        <v>59.03</v>
      </c>
      <c r="H28" s="76"/>
      <c r="I28" s="82"/>
      <c r="J28" s="82"/>
      <c r="K28" s="8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zoomScale="120" zoomScaleNormal="120" workbookViewId="0">
      <selection activeCell="D13" sqref="D13"/>
    </sheetView>
  </sheetViews>
  <sheetFormatPr defaultColWidth="10" defaultRowHeight="13.5"/>
  <cols>
    <col min="1" max="1" width="3.63716814159292" customWidth="1"/>
    <col min="2" max="2" width="4.72566371681416" customWidth="1"/>
    <col min="3" max="3" width="4.63716814159292" customWidth="1"/>
    <col min="4" max="4" width="7.36283185840708" customWidth="1"/>
    <col min="5" max="5" width="20.0884955752212" customWidth="1"/>
    <col min="6" max="6" width="9.17699115044248" customWidth="1"/>
    <col min="7" max="12" width="7.17699115044248" customWidth="1"/>
    <col min="13" max="13" width="6.8141592920354" customWidth="1"/>
    <col min="14" max="17" width="7.17699115044248" customWidth="1"/>
    <col min="18" max="18" width="7.08849557522124" customWidth="1"/>
    <col min="19" max="20" width="7.17699115044248" customWidth="1"/>
    <col min="21" max="22" width="9.72566371681416" customWidth="1"/>
  </cols>
  <sheetData>
    <row r="1" ht="16.4" customHeight="1" spans="1:1">
      <c r="A1" s="32"/>
    </row>
    <row r="2" ht="42.25" customHeight="1" spans="1:20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9.7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1" t="s">
        <v>32</v>
      </c>
      <c r="T3" s="31"/>
    </row>
    <row r="4" ht="19.75" customHeight="1" spans="1:20">
      <c r="A4" s="40" t="s">
        <v>156</v>
      </c>
      <c r="B4" s="40"/>
      <c r="C4" s="40"/>
      <c r="D4" s="40" t="s">
        <v>207</v>
      </c>
      <c r="E4" s="40" t="s">
        <v>208</v>
      </c>
      <c r="F4" s="40" t="s">
        <v>209</v>
      </c>
      <c r="G4" s="40" t="s">
        <v>210</v>
      </c>
      <c r="H4" s="40" t="s">
        <v>211</v>
      </c>
      <c r="I4" s="40" t="s">
        <v>212</v>
      </c>
      <c r="J4" s="40" t="s">
        <v>213</v>
      </c>
      <c r="K4" s="40" t="s">
        <v>214</v>
      </c>
      <c r="L4" s="40" t="s">
        <v>215</v>
      </c>
      <c r="M4" s="40" t="s">
        <v>216</v>
      </c>
      <c r="N4" s="40" t="s">
        <v>217</v>
      </c>
      <c r="O4" s="40" t="s">
        <v>218</v>
      </c>
      <c r="P4" s="40" t="s">
        <v>219</v>
      </c>
      <c r="Q4" s="40" t="s">
        <v>220</v>
      </c>
      <c r="R4" s="40" t="s">
        <v>221</v>
      </c>
      <c r="S4" s="40" t="s">
        <v>222</v>
      </c>
      <c r="T4" s="40" t="s">
        <v>223</v>
      </c>
    </row>
    <row r="5" ht="20.75" customHeight="1" spans="1:20">
      <c r="A5" s="40" t="s">
        <v>164</v>
      </c>
      <c r="B5" s="40" t="s">
        <v>165</v>
      </c>
      <c r="C5" s="40" t="s">
        <v>166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22.75" customHeight="1" spans="1:20">
      <c r="A6" s="36"/>
      <c r="B6" s="36"/>
      <c r="C6" s="36"/>
      <c r="D6" s="36"/>
      <c r="E6" s="36" t="s">
        <v>135</v>
      </c>
      <c r="F6" s="35">
        <v>1424.88</v>
      </c>
      <c r="G6" s="35">
        <v>828.04</v>
      </c>
      <c r="H6" s="35">
        <v>170.2</v>
      </c>
      <c r="I6" s="35"/>
      <c r="J6" s="35"/>
      <c r="K6" s="35"/>
      <c r="L6" s="35"/>
      <c r="M6" s="35"/>
      <c r="N6" s="35"/>
      <c r="O6" s="35">
        <v>425.86</v>
      </c>
      <c r="P6" s="35">
        <v>0.78</v>
      </c>
      <c r="Q6" s="35"/>
      <c r="R6" s="35"/>
      <c r="S6" s="35"/>
      <c r="T6" s="35"/>
    </row>
    <row r="7" ht="22.75" customHeight="1" spans="1:20">
      <c r="A7" s="36"/>
      <c r="B7" s="36"/>
      <c r="C7" s="36"/>
      <c r="D7" s="34" t="s">
        <v>153</v>
      </c>
      <c r="E7" s="34" t="s">
        <v>4</v>
      </c>
      <c r="F7" s="35">
        <v>1424.88</v>
      </c>
      <c r="G7" s="35">
        <v>828.04</v>
      </c>
      <c r="H7" s="35">
        <v>170.2</v>
      </c>
      <c r="I7" s="35"/>
      <c r="J7" s="35"/>
      <c r="K7" s="35"/>
      <c r="L7" s="35"/>
      <c r="M7" s="35"/>
      <c r="N7" s="35"/>
      <c r="O7" s="35">
        <v>425.86</v>
      </c>
      <c r="P7" s="35">
        <v>0.78</v>
      </c>
      <c r="Q7" s="35"/>
      <c r="R7" s="35"/>
      <c r="S7" s="35"/>
      <c r="T7" s="35"/>
    </row>
    <row r="8" ht="22.75" customHeight="1" spans="1:20">
      <c r="A8" s="44"/>
      <c r="B8" s="44"/>
      <c r="C8" s="44"/>
      <c r="D8" s="42" t="s">
        <v>154</v>
      </c>
      <c r="E8" s="42" t="s">
        <v>155</v>
      </c>
      <c r="F8" s="68">
        <v>1424.88</v>
      </c>
      <c r="G8" s="68">
        <v>828.04</v>
      </c>
      <c r="H8" s="68">
        <v>170.2</v>
      </c>
      <c r="I8" s="68"/>
      <c r="J8" s="68"/>
      <c r="K8" s="68"/>
      <c r="L8" s="68"/>
      <c r="M8" s="68"/>
      <c r="N8" s="68"/>
      <c r="O8" s="68">
        <v>425.86</v>
      </c>
      <c r="P8" s="68">
        <v>0.78</v>
      </c>
      <c r="Q8" s="68"/>
      <c r="R8" s="68"/>
      <c r="S8" s="68"/>
      <c r="T8" s="68"/>
    </row>
    <row r="9" ht="22.75" customHeight="1" spans="1:20">
      <c r="A9" s="45" t="s">
        <v>167</v>
      </c>
      <c r="B9" s="45" t="s">
        <v>192</v>
      </c>
      <c r="C9" s="45" t="s">
        <v>192</v>
      </c>
      <c r="D9" s="41" t="s">
        <v>224</v>
      </c>
      <c r="E9" s="46" t="s">
        <v>195</v>
      </c>
      <c r="F9" s="47">
        <v>17.27</v>
      </c>
      <c r="G9" s="47">
        <v>5.63</v>
      </c>
      <c r="H9" s="47"/>
      <c r="I9" s="47"/>
      <c r="J9" s="47"/>
      <c r="K9" s="47"/>
      <c r="L9" s="47"/>
      <c r="M9" s="47"/>
      <c r="N9" s="47"/>
      <c r="O9" s="47">
        <v>10.86</v>
      </c>
      <c r="P9" s="47">
        <v>0.78</v>
      </c>
      <c r="Q9" s="47"/>
      <c r="R9" s="47"/>
      <c r="S9" s="47"/>
      <c r="T9" s="47"/>
    </row>
    <row r="10" ht="22.75" customHeight="1" spans="1:20">
      <c r="A10" s="45" t="s">
        <v>167</v>
      </c>
      <c r="B10" s="45" t="s">
        <v>169</v>
      </c>
      <c r="C10" s="45" t="s">
        <v>171</v>
      </c>
      <c r="D10" s="41" t="s">
        <v>224</v>
      </c>
      <c r="E10" s="46" t="s">
        <v>173</v>
      </c>
      <c r="F10" s="47">
        <v>724.71</v>
      </c>
      <c r="G10" s="47">
        <v>632.51</v>
      </c>
      <c r="H10" s="47">
        <v>92.2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ht="22.75" customHeight="1" spans="1:20">
      <c r="A11" s="45" t="s">
        <v>167</v>
      </c>
      <c r="B11" s="45" t="s">
        <v>174</v>
      </c>
      <c r="C11" s="45" t="s">
        <v>174</v>
      </c>
      <c r="D11" s="41" t="s">
        <v>224</v>
      </c>
      <c r="E11" s="46" t="s">
        <v>177</v>
      </c>
      <c r="F11" s="47">
        <v>76.32</v>
      </c>
      <c r="G11" s="47">
        <v>76.32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ht="22.75" customHeight="1" spans="1:20">
      <c r="A12" s="45" t="s">
        <v>196</v>
      </c>
      <c r="B12" s="45" t="s">
        <v>198</v>
      </c>
      <c r="C12" s="45" t="s">
        <v>171</v>
      </c>
      <c r="D12" s="41" t="s">
        <v>224</v>
      </c>
      <c r="E12" s="46" t="s">
        <v>201</v>
      </c>
      <c r="F12" s="47">
        <v>46.55</v>
      </c>
      <c r="G12" s="47">
        <v>46.55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</row>
    <row r="13" ht="22.75" customHeight="1" spans="1:20">
      <c r="A13" s="45" t="s">
        <v>202</v>
      </c>
      <c r="B13" s="45" t="s">
        <v>169</v>
      </c>
      <c r="C13" s="45" t="s">
        <v>171</v>
      </c>
      <c r="D13" s="41" t="s">
        <v>224</v>
      </c>
      <c r="E13" s="46" t="s">
        <v>206</v>
      </c>
      <c r="F13" s="47">
        <v>59.03</v>
      </c>
      <c r="G13" s="47">
        <v>59.03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ht="22.75" customHeight="1" spans="1:20">
      <c r="A14" s="45" t="s">
        <v>167</v>
      </c>
      <c r="B14" s="45" t="s">
        <v>178</v>
      </c>
      <c r="C14" s="45" t="s">
        <v>169</v>
      </c>
      <c r="D14" s="41" t="s">
        <v>224</v>
      </c>
      <c r="E14" s="46" t="s">
        <v>181</v>
      </c>
      <c r="F14" s="47">
        <v>388</v>
      </c>
      <c r="G14" s="47"/>
      <c r="H14" s="47"/>
      <c r="I14" s="47"/>
      <c r="J14" s="47"/>
      <c r="K14" s="47"/>
      <c r="L14" s="47"/>
      <c r="M14" s="47"/>
      <c r="N14" s="47"/>
      <c r="O14" s="47">
        <v>388</v>
      </c>
      <c r="P14" s="47"/>
      <c r="Q14" s="47"/>
      <c r="R14" s="47"/>
      <c r="S14" s="47"/>
      <c r="T14" s="47"/>
    </row>
    <row r="15" ht="22.75" customHeight="1" spans="1:20">
      <c r="A15" s="45" t="s">
        <v>167</v>
      </c>
      <c r="B15" s="45" t="s">
        <v>178</v>
      </c>
      <c r="C15" s="45" t="s">
        <v>174</v>
      </c>
      <c r="D15" s="41" t="s">
        <v>224</v>
      </c>
      <c r="E15" s="46" t="s">
        <v>183</v>
      </c>
      <c r="F15" s="47">
        <v>78</v>
      </c>
      <c r="G15" s="47"/>
      <c r="H15" s="47">
        <v>78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</row>
    <row r="16" ht="22.75" customHeight="1" spans="1:20">
      <c r="A16" s="45" t="s">
        <v>167</v>
      </c>
      <c r="B16" s="45" t="s">
        <v>184</v>
      </c>
      <c r="C16" s="45" t="s">
        <v>169</v>
      </c>
      <c r="D16" s="41" t="s">
        <v>224</v>
      </c>
      <c r="E16" s="46" t="s">
        <v>187</v>
      </c>
      <c r="F16" s="47">
        <v>8</v>
      </c>
      <c r="G16" s="47">
        <v>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ht="22.75" customHeight="1" spans="1:20">
      <c r="A17" s="45" t="s">
        <v>167</v>
      </c>
      <c r="B17" s="45" t="s">
        <v>188</v>
      </c>
      <c r="C17" s="45" t="s">
        <v>169</v>
      </c>
      <c r="D17" s="41" t="s">
        <v>224</v>
      </c>
      <c r="E17" s="46" t="s">
        <v>191</v>
      </c>
      <c r="F17" s="47">
        <v>27</v>
      </c>
      <c r="G17" s="47"/>
      <c r="H17" s="47"/>
      <c r="I17" s="47"/>
      <c r="J17" s="47"/>
      <c r="K17" s="47"/>
      <c r="L17" s="47"/>
      <c r="M17" s="47"/>
      <c r="N17" s="47"/>
      <c r="O17" s="47">
        <v>27</v>
      </c>
      <c r="P17" s="47"/>
      <c r="Q17" s="47"/>
      <c r="R17" s="47"/>
      <c r="S17" s="47"/>
      <c r="T17" s="47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topLeftCell="E1" workbookViewId="0">
      <selection activeCell="T6" sqref="T6"/>
    </sheetView>
  </sheetViews>
  <sheetFormatPr defaultColWidth="10" defaultRowHeight="13.5"/>
  <cols>
    <col min="1" max="2" width="4.08849557522124" customWidth="1"/>
    <col min="3" max="3" width="4.17699115044248" customWidth="1"/>
    <col min="4" max="4" width="6.08849557522124" customWidth="1"/>
    <col min="5" max="5" width="15.9026548672566" customWidth="1"/>
    <col min="6" max="6" width="8.90265486725664" customWidth="1"/>
    <col min="7" max="7" width="7.17699115044248" customWidth="1"/>
    <col min="8" max="8" width="6.26548672566372" customWidth="1"/>
    <col min="9" max="16" width="7.17699115044248" customWidth="1"/>
    <col min="17" max="17" width="5.8141592920354" customWidth="1"/>
    <col min="18" max="21" width="7.17699115044248" customWidth="1"/>
    <col min="22" max="23" width="9.72566371681416" customWidth="1"/>
  </cols>
  <sheetData>
    <row r="1" ht="16.4" customHeight="1" spans="1:1">
      <c r="A1" s="32"/>
    </row>
    <row r="2" ht="37" customHeight="1" spans="1:21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24.15" customHeight="1" spans="1:2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1" t="s">
        <v>32</v>
      </c>
      <c r="U3" s="31"/>
    </row>
    <row r="4" ht="22.4" customHeight="1" spans="1:21">
      <c r="A4" s="40" t="s">
        <v>156</v>
      </c>
      <c r="B4" s="40"/>
      <c r="C4" s="40"/>
      <c r="D4" s="40" t="s">
        <v>207</v>
      </c>
      <c r="E4" s="40" t="s">
        <v>208</v>
      </c>
      <c r="F4" s="40" t="s">
        <v>225</v>
      </c>
      <c r="G4" s="40" t="s">
        <v>159</v>
      </c>
      <c r="H4" s="40"/>
      <c r="I4" s="40"/>
      <c r="J4" s="40"/>
      <c r="K4" s="40" t="s">
        <v>160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ht="39.65" customHeight="1" spans="1:21">
      <c r="A5" s="40" t="s">
        <v>164</v>
      </c>
      <c r="B5" s="40" t="s">
        <v>165</v>
      </c>
      <c r="C5" s="40" t="s">
        <v>166</v>
      </c>
      <c r="D5" s="40"/>
      <c r="E5" s="40"/>
      <c r="F5" s="40"/>
      <c r="G5" s="40" t="s">
        <v>135</v>
      </c>
      <c r="H5" s="40" t="s">
        <v>226</v>
      </c>
      <c r="I5" s="40" t="s">
        <v>227</v>
      </c>
      <c r="J5" s="40" t="s">
        <v>218</v>
      </c>
      <c r="K5" s="40" t="s">
        <v>135</v>
      </c>
      <c r="L5" s="40" t="s">
        <v>228</v>
      </c>
      <c r="M5" s="40" t="s">
        <v>229</v>
      </c>
      <c r="N5" s="40" t="s">
        <v>230</v>
      </c>
      <c r="O5" s="40" t="s">
        <v>220</v>
      </c>
      <c r="P5" s="40" t="s">
        <v>231</v>
      </c>
      <c r="Q5" s="40" t="s">
        <v>232</v>
      </c>
      <c r="R5" s="40" t="s">
        <v>233</v>
      </c>
      <c r="S5" s="40" t="s">
        <v>216</v>
      </c>
      <c r="T5" s="40" t="s">
        <v>219</v>
      </c>
      <c r="U5" s="40" t="s">
        <v>223</v>
      </c>
    </row>
    <row r="6" ht="22.75" customHeight="1" spans="1:21">
      <c r="A6" s="36"/>
      <c r="B6" s="36"/>
      <c r="C6" s="36"/>
      <c r="D6" s="36"/>
      <c r="E6" s="36" t="s">
        <v>135</v>
      </c>
      <c r="F6" s="35">
        <v>1424.88</v>
      </c>
      <c r="G6" s="35">
        <v>773.6</v>
      </c>
      <c r="H6" s="35">
        <v>694.54</v>
      </c>
      <c r="I6" s="35">
        <v>68.2</v>
      </c>
      <c r="J6" s="35">
        <v>10.86</v>
      </c>
      <c r="K6" s="35">
        <v>651.28</v>
      </c>
      <c r="L6" s="35">
        <v>133.5</v>
      </c>
      <c r="M6" s="35">
        <v>102</v>
      </c>
      <c r="N6" s="35">
        <v>415</v>
      </c>
      <c r="O6" s="35"/>
      <c r="P6" s="35"/>
      <c r="Q6" s="35"/>
      <c r="R6" s="35"/>
      <c r="S6" s="35"/>
      <c r="T6" s="35">
        <v>0.78</v>
      </c>
      <c r="U6" s="35"/>
    </row>
    <row r="7" ht="22.75" customHeight="1" spans="1:21">
      <c r="A7" s="36"/>
      <c r="B7" s="36"/>
      <c r="C7" s="36"/>
      <c r="D7" s="34" t="s">
        <v>153</v>
      </c>
      <c r="E7" s="34" t="s">
        <v>4</v>
      </c>
      <c r="F7" s="49">
        <v>1424.88</v>
      </c>
      <c r="G7" s="35">
        <v>773.6</v>
      </c>
      <c r="H7" s="35">
        <v>694.54</v>
      </c>
      <c r="I7" s="35">
        <v>68.2</v>
      </c>
      <c r="J7" s="35">
        <v>10.86</v>
      </c>
      <c r="K7" s="35">
        <v>651.28</v>
      </c>
      <c r="L7" s="35">
        <v>133.5</v>
      </c>
      <c r="M7" s="35">
        <v>102</v>
      </c>
      <c r="N7" s="35">
        <v>415</v>
      </c>
      <c r="O7" s="35"/>
      <c r="P7" s="35"/>
      <c r="Q7" s="35"/>
      <c r="R7" s="35"/>
      <c r="S7" s="35"/>
      <c r="T7" s="35">
        <v>0.78</v>
      </c>
      <c r="U7" s="35"/>
    </row>
    <row r="8" ht="22.75" customHeight="1" spans="1:21">
      <c r="A8" s="44"/>
      <c r="B8" s="44"/>
      <c r="C8" s="44"/>
      <c r="D8" s="42" t="s">
        <v>154</v>
      </c>
      <c r="E8" s="42" t="s">
        <v>155</v>
      </c>
      <c r="F8" s="49">
        <v>1424.88</v>
      </c>
      <c r="G8" s="35">
        <v>773.6</v>
      </c>
      <c r="H8" s="35">
        <v>694.54</v>
      </c>
      <c r="I8" s="35">
        <v>68.2</v>
      </c>
      <c r="J8" s="35">
        <v>10.86</v>
      </c>
      <c r="K8" s="35">
        <v>651.28</v>
      </c>
      <c r="L8" s="35">
        <v>133.5</v>
      </c>
      <c r="M8" s="35">
        <v>102</v>
      </c>
      <c r="N8" s="35">
        <v>415</v>
      </c>
      <c r="O8" s="35"/>
      <c r="P8" s="35"/>
      <c r="Q8" s="35"/>
      <c r="R8" s="35"/>
      <c r="S8" s="35"/>
      <c r="T8" s="35">
        <v>0.78</v>
      </c>
      <c r="U8" s="35"/>
    </row>
    <row r="9" ht="22.75" customHeight="1" spans="1:21">
      <c r="A9" s="45" t="s">
        <v>167</v>
      </c>
      <c r="B9" s="45" t="s">
        <v>192</v>
      </c>
      <c r="C9" s="45" t="s">
        <v>192</v>
      </c>
      <c r="D9" s="41" t="s">
        <v>224</v>
      </c>
      <c r="E9" s="46" t="s">
        <v>195</v>
      </c>
      <c r="F9" s="43">
        <v>17.27</v>
      </c>
      <c r="G9" s="27">
        <v>16.49</v>
      </c>
      <c r="H9" s="27">
        <v>5.63</v>
      </c>
      <c r="I9" s="27"/>
      <c r="J9" s="27">
        <v>10.86</v>
      </c>
      <c r="K9" s="27">
        <v>0.78</v>
      </c>
      <c r="L9" s="27"/>
      <c r="M9" s="27"/>
      <c r="N9" s="27"/>
      <c r="O9" s="27"/>
      <c r="P9" s="27"/>
      <c r="Q9" s="27"/>
      <c r="R9" s="27"/>
      <c r="S9" s="27"/>
      <c r="T9" s="27">
        <v>0.78</v>
      </c>
      <c r="U9" s="27"/>
    </row>
    <row r="10" ht="22.75" customHeight="1" spans="1:21">
      <c r="A10" s="45" t="s">
        <v>167</v>
      </c>
      <c r="B10" s="45" t="s">
        <v>169</v>
      </c>
      <c r="C10" s="45" t="s">
        <v>171</v>
      </c>
      <c r="D10" s="41" t="s">
        <v>224</v>
      </c>
      <c r="E10" s="46" t="s">
        <v>173</v>
      </c>
      <c r="F10" s="43">
        <v>724.71</v>
      </c>
      <c r="G10" s="27">
        <v>575.21</v>
      </c>
      <c r="H10" s="27">
        <v>507.01</v>
      </c>
      <c r="I10" s="27">
        <v>68.2</v>
      </c>
      <c r="J10" s="27"/>
      <c r="K10" s="27">
        <v>149.5</v>
      </c>
      <c r="L10" s="27">
        <v>125.5</v>
      </c>
      <c r="M10" s="27">
        <v>24</v>
      </c>
      <c r="N10" s="27"/>
      <c r="O10" s="27"/>
      <c r="P10" s="27"/>
      <c r="Q10" s="27"/>
      <c r="R10" s="27"/>
      <c r="S10" s="27"/>
      <c r="T10" s="27"/>
      <c r="U10" s="27"/>
    </row>
    <row r="11" ht="22.75" customHeight="1" spans="1:21">
      <c r="A11" s="45" t="s">
        <v>167</v>
      </c>
      <c r="B11" s="45" t="s">
        <v>174</v>
      </c>
      <c r="C11" s="45" t="s">
        <v>174</v>
      </c>
      <c r="D11" s="41" t="s">
        <v>224</v>
      </c>
      <c r="E11" s="46" t="s">
        <v>177</v>
      </c>
      <c r="F11" s="43">
        <v>76.32</v>
      </c>
      <c r="G11" s="27">
        <v>76.32</v>
      </c>
      <c r="H11" s="27">
        <v>76.32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22.75" customHeight="1" spans="1:21">
      <c r="A12" s="45" t="s">
        <v>196</v>
      </c>
      <c r="B12" s="45" t="s">
        <v>198</v>
      </c>
      <c r="C12" s="45" t="s">
        <v>171</v>
      </c>
      <c r="D12" s="41" t="s">
        <v>224</v>
      </c>
      <c r="E12" s="46" t="s">
        <v>201</v>
      </c>
      <c r="F12" s="43">
        <v>46.55</v>
      </c>
      <c r="G12" s="27">
        <v>46.55</v>
      </c>
      <c r="H12" s="27">
        <v>46.55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22.75" customHeight="1" spans="1:21">
      <c r="A13" s="45" t="s">
        <v>202</v>
      </c>
      <c r="B13" s="45" t="s">
        <v>169</v>
      </c>
      <c r="C13" s="45" t="s">
        <v>171</v>
      </c>
      <c r="D13" s="41" t="s">
        <v>224</v>
      </c>
      <c r="E13" s="46" t="s">
        <v>206</v>
      </c>
      <c r="F13" s="43">
        <v>59.03</v>
      </c>
      <c r="G13" s="27">
        <v>59.03</v>
      </c>
      <c r="H13" s="27">
        <v>59.03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22.75" customHeight="1" spans="1:21">
      <c r="A14" s="45" t="s">
        <v>167</v>
      </c>
      <c r="B14" s="45" t="s">
        <v>178</v>
      </c>
      <c r="C14" s="45" t="s">
        <v>169</v>
      </c>
      <c r="D14" s="41" t="s">
        <v>224</v>
      </c>
      <c r="E14" s="46" t="s">
        <v>181</v>
      </c>
      <c r="F14" s="43">
        <v>388</v>
      </c>
      <c r="G14" s="27"/>
      <c r="H14" s="27"/>
      <c r="I14" s="27"/>
      <c r="J14" s="27"/>
      <c r="K14" s="27">
        <v>388</v>
      </c>
      <c r="L14" s="27"/>
      <c r="M14" s="27"/>
      <c r="N14" s="27">
        <v>388</v>
      </c>
      <c r="O14" s="27"/>
      <c r="P14" s="27"/>
      <c r="Q14" s="27"/>
      <c r="R14" s="27"/>
      <c r="S14" s="27"/>
      <c r="T14" s="27"/>
      <c r="U14" s="27"/>
    </row>
    <row r="15" ht="22.75" customHeight="1" spans="1:21">
      <c r="A15" s="45" t="s">
        <v>167</v>
      </c>
      <c r="B15" s="45" t="s">
        <v>178</v>
      </c>
      <c r="C15" s="45" t="s">
        <v>174</v>
      </c>
      <c r="D15" s="41" t="s">
        <v>224</v>
      </c>
      <c r="E15" s="46" t="s">
        <v>183</v>
      </c>
      <c r="F15" s="43">
        <v>78</v>
      </c>
      <c r="G15" s="27"/>
      <c r="H15" s="27"/>
      <c r="I15" s="27"/>
      <c r="J15" s="27"/>
      <c r="K15" s="27">
        <v>78</v>
      </c>
      <c r="L15" s="27"/>
      <c r="M15" s="27">
        <v>78</v>
      </c>
      <c r="N15" s="27"/>
      <c r="O15" s="27"/>
      <c r="P15" s="27"/>
      <c r="Q15" s="27"/>
      <c r="R15" s="27"/>
      <c r="S15" s="27"/>
      <c r="T15" s="27"/>
      <c r="U15" s="27"/>
    </row>
    <row r="16" ht="22.75" customHeight="1" spans="1:21">
      <c r="A16" s="45" t="s">
        <v>167</v>
      </c>
      <c r="B16" s="45" t="s">
        <v>184</v>
      </c>
      <c r="C16" s="45" t="s">
        <v>169</v>
      </c>
      <c r="D16" s="41" t="s">
        <v>224</v>
      </c>
      <c r="E16" s="46" t="s">
        <v>187</v>
      </c>
      <c r="F16" s="43">
        <v>8</v>
      </c>
      <c r="G16" s="27"/>
      <c r="H16" s="27"/>
      <c r="I16" s="27"/>
      <c r="J16" s="27"/>
      <c r="K16" s="27">
        <v>8</v>
      </c>
      <c r="L16" s="27">
        <v>8</v>
      </c>
      <c r="M16" s="27"/>
      <c r="N16" s="27"/>
      <c r="O16" s="27"/>
      <c r="P16" s="27"/>
      <c r="Q16" s="27"/>
      <c r="R16" s="27"/>
      <c r="S16" s="27"/>
      <c r="T16" s="27"/>
      <c r="U16" s="27"/>
    </row>
    <row r="17" ht="22.75" customHeight="1" spans="1:21">
      <c r="A17" s="45" t="s">
        <v>167</v>
      </c>
      <c r="B17" s="45" t="s">
        <v>188</v>
      </c>
      <c r="C17" s="45" t="s">
        <v>169</v>
      </c>
      <c r="D17" s="41" t="s">
        <v>224</v>
      </c>
      <c r="E17" s="46" t="s">
        <v>191</v>
      </c>
      <c r="F17" s="43">
        <v>27</v>
      </c>
      <c r="G17" s="27"/>
      <c r="H17" s="27"/>
      <c r="I17" s="27"/>
      <c r="J17" s="27"/>
      <c r="K17" s="27">
        <v>27</v>
      </c>
      <c r="L17" s="27"/>
      <c r="M17" s="27"/>
      <c r="N17" s="27">
        <v>27</v>
      </c>
      <c r="O17" s="27"/>
      <c r="P17" s="27"/>
      <c r="Q17" s="27"/>
      <c r="R17" s="27"/>
      <c r="S17" s="27"/>
      <c r="T17" s="27"/>
      <c r="U17" s="2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20" zoomScaleNormal="120" workbookViewId="0">
      <selection activeCell="H9" sqref="H9"/>
    </sheetView>
  </sheetViews>
  <sheetFormatPr defaultColWidth="10" defaultRowHeight="13.5" outlineLevelCol="4"/>
  <cols>
    <col min="1" max="1" width="24.5398230088496" customWidth="1"/>
    <col min="2" max="2" width="16" customWidth="1"/>
    <col min="3" max="4" width="22.2654867256637" customWidth="1"/>
    <col min="5" max="5" width="0.0884955752212389" customWidth="1"/>
    <col min="6" max="6" width="9.72566371681416" customWidth="1"/>
  </cols>
  <sheetData>
    <row r="1" ht="16.4" customHeight="1" spans="1:1">
      <c r="A1" s="32"/>
    </row>
    <row r="2" ht="31.9" customHeight="1" spans="1:4">
      <c r="A2" s="23" t="s">
        <v>12</v>
      </c>
      <c r="B2" s="23"/>
      <c r="C2" s="23"/>
      <c r="D2" s="23"/>
    </row>
    <row r="3" ht="19" customHeight="1" spans="1:5">
      <c r="A3" s="24" t="s">
        <v>31</v>
      </c>
      <c r="B3" s="24"/>
      <c r="C3" s="24"/>
      <c r="D3" s="31" t="s">
        <v>32</v>
      </c>
      <c r="E3" s="32"/>
    </row>
    <row r="4" ht="20.25" customHeight="1" spans="1:5">
      <c r="A4" s="25" t="s">
        <v>33</v>
      </c>
      <c r="B4" s="25"/>
      <c r="C4" s="25" t="s">
        <v>34</v>
      </c>
      <c r="D4" s="25"/>
      <c r="E4" s="38"/>
    </row>
    <row r="5" ht="20.25" customHeight="1" spans="1:5">
      <c r="A5" s="25" t="s">
        <v>35</v>
      </c>
      <c r="B5" s="25" t="s">
        <v>36</v>
      </c>
      <c r="C5" s="25" t="s">
        <v>35</v>
      </c>
      <c r="D5" s="25" t="s">
        <v>36</v>
      </c>
      <c r="E5" s="38"/>
    </row>
    <row r="6" ht="20.25" customHeight="1" spans="1:5">
      <c r="A6" s="36" t="s">
        <v>234</v>
      </c>
      <c r="B6" s="35">
        <v>1424.88</v>
      </c>
      <c r="C6" s="36" t="s">
        <v>235</v>
      </c>
      <c r="D6" s="49">
        <v>1424.88</v>
      </c>
      <c r="E6" s="39"/>
    </row>
    <row r="7" ht="20.25" customHeight="1" spans="1:5">
      <c r="A7" s="26" t="s">
        <v>236</v>
      </c>
      <c r="B7" s="27">
        <v>1424.88</v>
      </c>
      <c r="C7" s="26" t="s">
        <v>41</v>
      </c>
      <c r="D7" s="43"/>
      <c r="E7" s="39"/>
    </row>
    <row r="8" ht="20.25" customHeight="1" spans="1:5">
      <c r="A8" s="26" t="s">
        <v>237</v>
      </c>
      <c r="B8" s="27">
        <v>1424.88</v>
      </c>
      <c r="C8" s="26" t="s">
        <v>45</v>
      </c>
      <c r="D8" s="43"/>
      <c r="E8" s="39"/>
    </row>
    <row r="9" ht="31" customHeight="1" spans="1:5">
      <c r="A9" s="26" t="s">
        <v>48</v>
      </c>
      <c r="B9" s="27"/>
      <c r="C9" s="26" t="s">
        <v>49</v>
      </c>
      <c r="D9" s="43"/>
      <c r="E9" s="39"/>
    </row>
    <row r="10" ht="20.25" customHeight="1" spans="1:5">
      <c r="A10" s="26" t="s">
        <v>238</v>
      </c>
      <c r="B10" s="27"/>
      <c r="C10" s="26" t="s">
        <v>53</v>
      </c>
      <c r="D10" s="43"/>
      <c r="E10" s="39"/>
    </row>
    <row r="11" ht="20.25" customHeight="1" spans="1:5">
      <c r="A11" s="26" t="s">
        <v>239</v>
      </c>
      <c r="B11" s="27"/>
      <c r="C11" s="26" t="s">
        <v>57</v>
      </c>
      <c r="D11" s="43"/>
      <c r="E11" s="39"/>
    </row>
    <row r="12" ht="20.25" customHeight="1" spans="1:5">
      <c r="A12" s="26" t="s">
        <v>240</v>
      </c>
      <c r="B12" s="27"/>
      <c r="C12" s="26" t="s">
        <v>61</v>
      </c>
      <c r="D12" s="43"/>
      <c r="E12" s="39"/>
    </row>
    <row r="13" ht="20.25" customHeight="1" spans="1:5">
      <c r="A13" s="36" t="s">
        <v>241</v>
      </c>
      <c r="B13" s="35"/>
      <c r="C13" s="26" t="s">
        <v>65</v>
      </c>
      <c r="D13" s="43"/>
      <c r="E13" s="39"/>
    </row>
    <row r="14" ht="20.25" customHeight="1" spans="1:5">
      <c r="A14" s="26" t="s">
        <v>236</v>
      </c>
      <c r="B14" s="27"/>
      <c r="C14" s="26" t="s">
        <v>69</v>
      </c>
      <c r="D14" s="43">
        <v>1319.3</v>
      </c>
      <c r="E14" s="39"/>
    </row>
    <row r="15" ht="20.25" customHeight="1" spans="1:5">
      <c r="A15" s="26" t="s">
        <v>238</v>
      </c>
      <c r="B15" s="27"/>
      <c r="C15" s="26" t="s">
        <v>73</v>
      </c>
      <c r="D15" s="43"/>
      <c r="E15" s="39"/>
    </row>
    <row r="16" ht="20.25" customHeight="1" spans="1:5">
      <c r="A16" s="26" t="s">
        <v>239</v>
      </c>
      <c r="B16" s="27"/>
      <c r="C16" s="26" t="s">
        <v>77</v>
      </c>
      <c r="D16" s="43">
        <v>46.55</v>
      </c>
      <c r="E16" s="39"/>
    </row>
    <row r="17" ht="20.25" customHeight="1" spans="1:5">
      <c r="A17" s="26" t="s">
        <v>240</v>
      </c>
      <c r="B17" s="27"/>
      <c r="C17" s="26" t="s">
        <v>81</v>
      </c>
      <c r="D17" s="43"/>
      <c r="E17" s="39"/>
    </row>
    <row r="18" ht="20.25" customHeight="1" spans="1:5">
      <c r="A18" s="26"/>
      <c r="B18" s="27"/>
      <c r="C18" s="26" t="s">
        <v>85</v>
      </c>
      <c r="D18" s="43"/>
      <c r="E18" s="39"/>
    </row>
    <row r="19" ht="20.25" customHeight="1" spans="1:5">
      <c r="A19" s="26"/>
      <c r="B19" s="26"/>
      <c r="C19" s="26" t="s">
        <v>89</v>
      </c>
      <c r="D19" s="43"/>
      <c r="E19" s="39"/>
    </row>
    <row r="20" ht="20.25" customHeight="1" spans="1:5">
      <c r="A20" s="26"/>
      <c r="B20" s="26"/>
      <c r="C20" s="26" t="s">
        <v>93</v>
      </c>
      <c r="D20" s="43"/>
      <c r="E20" s="39"/>
    </row>
    <row r="21" ht="20.25" customHeight="1" spans="1:5">
      <c r="A21" s="26"/>
      <c r="B21" s="26"/>
      <c r="C21" s="26" t="s">
        <v>97</v>
      </c>
      <c r="D21" s="43"/>
      <c r="E21" s="39"/>
    </row>
    <row r="22" ht="20.25" customHeight="1" spans="1:5">
      <c r="A22" s="26"/>
      <c r="B22" s="26"/>
      <c r="C22" s="26" t="s">
        <v>100</v>
      </c>
      <c r="D22" s="43"/>
      <c r="E22" s="39"/>
    </row>
    <row r="23" ht="20.25" customHeight="1" spans="1:5">
      <c r="A23" s="26"/>
      <c r="B23" s="26"/>
      <c r="C23" s="26" t="s">
        <v>103</v>
      </c>
      <c r="D23" s="43"/>
      <c r="E23" s="39"/>
    </row>
    <row r="24" ht="20.25" customHeight="1" spans="1:5">
      <c r="A24" s="26"/>
      <c r="B24" s="26"/>
      <c r="C24" s="26" t="s">
        <v>105</v>
      </c>
      <c r="D24" s="43"/>
      <c r="E24" s="39"/>
    </row>
    <row r="25" ht="20.25" customHeight="1" spans="1:5">
      <c r="A25" s="26"/>
      <c r="B25" s="26"/>
      <c r="C25" s="26" t="s">
        <v>107</v>
      </c>
      <c r="D25" s="43"/>
      <c r="E25" s="39"/>
    </row>
    <row r="26" ht="20.25" customHeight="1" spans="1:5">
      <c r="A26" s="26"/>
      <c r="B26" s="26"/>
      <c r="C26" s="26" t="s">
        <v>109</v>
      </c>
      <c r="D26" s="43">
        <v>59.03</v>
      </c>
      <c r="E26" s="39"/>
    </row>
    <row r="27" ht="20.25" customHeight="1" spans="1:5">
      <c r="A27" s="26"/>
      <c r="B27" s="26"/>
      <c r="C27" s="26" t="s">
        <v>111</v>
      </c>
      <c r="D27" s="43"/>
      <c r="E27" s="39"/>
    </row>
    <row r="28" ht="20.25" customHeight="1" spans="1:5">
      <c r="A28" s="26"/>
      <c r="B28" s="26"/>
      <c r="C28" s="26" t="s">
        <v>113</v>
      </c>
      <c r="D28" s="43"/>
      <c r="E28" s="39"/>
    </row>
    <row r="29" ht="20.25" customHeight="1" spans="1:5">
      <c r="A29" s="26"/>
      <c r="B29" s="26"/>
      <c r="C29" s="26" t="s">
        <v>115</v>
      </c>
      <c r="D29" s="43"/>
      <c r="E29" s="39"/>
    </row>
    <row r="30" ht="20.25" customHeight="1" spans="1:5">
      <c r="A30" s="26"/>
      <c r="B30" s="26"/>
      <c r="C30" s="26" t="s">
        <v>117</v>
      </c>
      <c r="D30" s="43"/>
      <c r="E30" s="39"/>
    </row>
    <row r="31" ht="20.25" customHeight="1" spans="1:5">
      <c r="A31" s="26"/>
      <c r="B31" s="26"/>
      <c r="C31" s="26" t="s">
        <v>119</v>
      </c>
      <c r="D31" s="43"/>
      <c r="E31" s="39"/>
    </row>
    <row r="32" ht="20.25" customHeight="1" spans="1:5">
      <c r="A32" s="26"/>
      <c r="B32" s="26"/>
      <c r="C32" s="26" t="s">
        <v>121</v>
      </c>
      <c r="D32" s="43"/>
      <c r="E32" s="39"/>
    </row>
    <row r="33" ht="20.25" customHeight="1" spans="1:5">
      <c r="A33" s="26"/>
      <c r="B33" s="26"/>
      <c r="C33" s="26" t="s">
        <v>123</v>
      </c>
      <c r="D33" s="43"/>
      <c r="E33" s="39"/>
    </row>
    <row r="34" ht="20.25" customHeight="1" spans="1:5">
      <c r="A34" s="26"/>
      <c r="B34" s="26"/>
      <c r="C34" s="26" t="s">
        <v>124</v>
      </c>
      <c r="D34" s="43"/>
      <c r="E34" s="39"/>
    </row>
    <row r="35" ht="20.25" customHeight="1" spans="1:5">
      <c r="A35" s="26"/>
      <c r="B35" s="26"/>
      <c r="C35" s="26" t="s">
        <v>125</v>
      </c>
      <c r="D35" s="43"/>
      <c r="E35" s="39"/>
    </row>
    <row r="36" ht="20.25" customHeight="1" spans="1:5">
      <c r="A36" s="26"/>
      <c r="B36" s="26"/>
      <c r="C36" s="26" t="s">
        <v>126</v>
      </c>
      <c r="D36" s="43"/>
      <c r="E36" s="39"/>
    </row>
    <row r="37" ht="20.25" customHeight="1" spans="1:5">
      <c r="A37" s="26"/>
      <c r="B37" s="26"/>
      <c r="C37" s="26"/>
      <c r="D37" s="26"/>
      <c r="E37" s="39"/>
    </row>
    <row r="38" ht="20.25" customHeight="1" spans="1:5">
      <c r="A38" s="36"/>
      <c r="B38" s="36"/>
      <c r="C38" s="36" t="s">
        <v>242</v>
      </c>
      <c r="D38" s="35"/>
      <c r="E38" s="67"/>
    </row>
    <row r="39" ht="20.25" customHeight="1" spans="1:5">
      <c r="A39" s="36"/>
      <c r="B39" s="36"/>
      <c r="C39" s="36"/>
      <c r="D39" s="36"/>
      <c r="E39" s="67"/>
    </row>
    <row r="40" ht="20.25" customHeight="1" spans="1:5">
      <c r="A40" s="40" t="s">
        <v>243</v>
      </c>
      <c r="B40" s="35">
        <v>1424.88</v>
      </c>
      <c r="C40" s="40" t="s">
        <v>244</v>
      </c>
      <c r="D40" s="49">
        <v>1424.88</v>
      </c>
      <c r="E40" s="6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I10" sqref="I10"/>
    </sheetView>
  </sheetViews>
  <sheetFormatPr defaultColWidth="10" defaultRowHeight="13.5"/>
  <cols>
    <col min="1" max="2" width="4.90265486725664" customWidth="1"/>
    <col min="3" max="3" width="6" customWidth="1"/>
    <col min="4" max="4" width="8.90265486725664" customWidth="1"/>
    <col min="5" max="6" width="16.4513274336283" customWidth="1"/>
    <col min="7" max="7" width="11.5398230088496" customWidth="1"/>
    <col min="8" max="8" width="12.4513274336283" customWidth="1"/>
    <col min="9" max="9" width="14.6371681415929" customWidth="1"/>
    <col min="10" max="10" width="11.3628318584071" customWidth="1"/>
    <col min="11" max="11" width="19" customWidth="1"/>
    <col min="12" max="12" width="9.72566371681416" customWidth="1"/>
  </cols>
  <sheetData>
    <row r="1" ht="16.4" customHeight="1" spans="1:4">
      <c r="A1" s="32"/>
      <c r="D1" s="32"/>
    </row>
    <row r="2" ht="43.15" customHeight="1" spans="1:1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4.15" customHeight="1" spans="1:1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31" t="s">
        <v>32</v>
      </c>
      <c r="K3" s="31"/>
    </row>
    <row r="4" ht="25" customHeight="1" spans="1:11">
      <c r="A4" s="25" t="s">
        <v>156</v>
      </c>
      <c r="B4" s="25"/>
      <c r="C4" s="25"/>
      <c r="D4" s="25" t="s">
        <v>157</v>
      </c>
      <c r="E4" s="25" t="s">
        <v>158</v>
      </c>
      <c r="F4" s="25" t="s">
        <v>135</v>
      </c>
      <c r="G4" s="25" t="s">
        <v>159</v>
      </c>
      <c r="H4" s="25"/>
      <c r="I4" s="25"/>
      <c r="J4" s="25"/>
      <c r="K4" s="25" t="s">
        <v>160</v>
      </c>
    </row>
    <row r="5" ht="20.75" customHeight="1" spans="1:11">
      <c r="A5" s="25"/>
      <c r="B5" s="25"/>
      <c r="C5" s="25"/>
      <c r="D5" s="25"/>
      <c r="E5" s="25"/>
      <c r="F5" s="25"/>
      <c r="G5" s="28" t="s">
        <v>137</v>
      </c>
      <c r="H5" s="28" t="s">
        <v>245</v>
      </c>
      <c r="I5" s="28"/>
      <c r="J5" s="28" t="s">
        <v>246</v>
      </c>
      <c r="K5" s="25"/>
    </row>
    <row r="6" ht="28.5" customHeight="1" spans="1:11">
      <c r="A6" s="25" t="s">
        <v>164</v>
      </c>
      <c r="B6" s="25" t="s">
        <v>165</v>
      </c>
      <c r="C6" s="25" t="s">
        <v>166</v>
      </c>
      <c r="D6" s="25"/>
      <c r="E6" s="25"/>
      <c r="F6" s="25"/>
      <c r="G6" s="28"/>
      <c r="H6" s="28" t="s">
        <v>226</v>
      </c>
      <c r="I6" s="28" t="s">
        <v>218</v>
      </c>
      <c r="J6" s="28"/>
      <c r="K6" s="25"/>
    </row>
    <row r="7" ht="22.75" customHeight="1" spans="1:11">
      <c r="A7" s="26"/>
      <c r="B7" s="26"/>
      <c r="C7" s="26"/>
      <c r="D7" s="36"/>
      <c r="E7" s="36" t="s">
        <v>135</v>
      </c>
      <c r="F7" s="35">
        <v>1424.88</v>
      </c>
      <c r="G7" s="50">
        <v>773.6</v>
      </c>
      <c r="H7" s="50">
        <v>694.54</v>
      </c>
      <c r="I7" s="50">
        <v>10.86</v>
      </c>
      <c r="J7" s="50">
        <v>68.2</v>
      </c>
      <c r="K7" s="35">
        <v>651.28</v>
      </c>
    </row>
    <row r="8" ht="22.75" customHeight="1" spans="1:11">
      <c r="A8" s="26"/>
      <c r="B8" s="26"/>
      <c r="C8" s="26"/>
      <c r="D8" s="66" t="s">
        <v>153</v>
      </c>
      <c r="E8" s="34" t="s">
        <v>4</v>
      </c>
      <c r="F8" s="35">
        <v>1424.88</v>
      </c>
      <c r="G8" s="50">
        <v>773.6</v>
      </c>
      <c r="H8" s="50">
        <v>694.54</v>
      </c>
      <c r="I8" s="50">
        <v>10.86</v>
      </c>
      <c r="J8" s="50">
        <v>68.2</v>
      </c>
      <c r="K8" s="35">
        <v>651.28</v>
      </c>
    </row>
    <row r="9" ht="22.75" customHeight="1" spans="1:11">
      <c r="A9" s="26"/>
      <c r="B9" s="26"/>
      <c r="C9" s="26"/>
      <c r="D9" s="41" t="s">
        <v>154</v>
      </c>
      <c r="E9" s="42" t="s">
        <v>155</v>
      </c>
      <c r="F9" s="35">
        <v>1424.88</v>
      </c>
      <c r="G9" s="50">
        <v>773.6</v>
      </c>
      <c r="H9" s="50">
        <v>694.54</v>
      </c>
      <c r="I9" s="50">
        <v>10.86</v>
      </c>
      <c r="J9" s="50">
        <v>68.2</v>
      </c>
      <c r="K9" s="35">
        <v>651.28</v>
      </c>
    </row>
    <row r="10" ht="22.75" customHeight="1" spans="1:11">
      <c r="A10" s="45" t="s">
        <v>167</v>
      </c>
      <c r="B10" s="26"/>
      <c r="C10" s="26"/>
      <c r="D10" s="41"/>
      <c r="E10" s="41" t="s">
        <v>168</v>
      </c>
      <c r="F10" s="27">
        <v>1319.3</v>
      </c>
      <c r="G10" s="27">
        <v>668.02</v>
      </c>
      <c r="H10" s="27">
        <v>588.96</v>
      </c>
      <c r="I10" s="27">
        <v>10.86</v>
      </c>
      <c r="J10" s="27">
        <v>68.2</v>
      </c>
      <c r="K10" s="27">
        <v>651.28</v>
      </c>
    </row>
    <row r="11" ht="22.75" customHeight="1" spans="1:11">
      <c r="A11" s="45" t="s">
        <v>167</v>
      </c>
      <c r="B11" s="45" t="s">
        <v>169</v>
      </c>
      <c r="C11" s="26"/>
      <c r="D11" s="41"/>
      <c r="E11" s="41" t="s">
        <v>170</v>
      </c>
      <c r="F11" s="27">
        <v>724.71</v>
      </c>
      <c r="G11" s="51">
        <v>575.21</v>
      </c>
      <c r="H11" s="52">
        <v>507.01</v>
      </c>
      <c r="I11" s="52"/>
      <c r="J11" s="51">
        <v>68.2</v>
      </c>
      <c r="K11" s="43">
        <v>149.5</v>
      </c>
    </row>
    <row r="12" ht="22.75" customHeight="1" spans="1:11">
      <c r="A12" s="45" t="s">
        <v>167</v>
      </c>
      <c r="B12" s="45" t="s">
        <v>169</v>
      </c>
      <c r="C12" s="45" t="s">
        <v>171</v>
      </c>
      <c r="D12" s="41" t="s">
        <v>172</v>
      </c>
      <c r="E12" s="26" t="s">
        <v>173</v>
      </c>
      <c r="F12" s="27">
        <v>724.71</v>
      </c>
      <c r="G12" s="51">
        <v>575.21</v>
      </c>
      <c r="H12" s="52">
        <v>507.01</v>
      </c>
      <c r="I12" s="52"/>
      <c r="J12" s="51">
        <v>68.2</v>
      </c>
      <c r="K12" s="43">
        <v>149.5</v>
      </c>
    </row>
    <row r="13" ht="22.75" customHeight="1" spans="1:11">
      <c r="A13" s="45" t="s">
        <v>167</v>
      </c>
      <c r="B13" s="45" t="s">
        <v>174</v>
      </c>
      <c r="C13" s="45"/>
      <c r="D13" s="41"/>
      <c r="E13" s="26" t="s">
        <v>175</v>
      </c>
      <c r="F13" s="27">
        <v>76.32</v>
      </c>
      <c r="G13" s="51">
        <v>76.32</v>
      </c>
      <c r="H13" s="52">
        <v>76.32</v>
      </c>
      <c r="I13" s="52"/>
      <c r="J13" s="51"/>
      <c r="K13" s="43"/>
    </row>
    <row r="14" ht="22.75" customHeight="1" spans="1:11">
      <c r="A14" s="45" t="s">
        <v>167</v>
      </c>
      <c r="B14" s="45" t="s">
        <v>174</v>
      </c>
      <c r="C14" s="45" t="s">
        <v>174</v>
      </c>
      <c r="D14" s="41" t="s">
        <v>176</v>
      </c>
      <c r="E14" s="26" t="s">
        <v>177</v>
      </c>
      <c r="F14" s="27">
        <v>76.32</v>
      </c>
      <c r="G14" s="51">
        <v>76.32</v>
      </c>
      <c r="H14" s="52">
        <v>76.32</v>
      </c>
      <c r="I14" s="52"/>
      <c r="J14" s="52"/>
      <c r="K14" s="43"/>
    </row>
    <row r="15" ht="22.75" customHeight="1" spans="1:11">
      <c r="A15" s="45" t="s">
        <v>167</v>
      </c>
      <c r="B15" s="45" t="s">
        <v>178</v>
      </c>
      <c r="C15" s="45"/>
      <c r="D15" s="41"/>
      <c r="E15" s="26" t="s">
        <v>179</v>
      </c>
      <c r="F15" s="27">
        <v>466</v>
      </c>
      <c r="G15" s="51"/>
      <c r="H15" s="52"/>
      <c r="I15" s="52"/>
      <c r="J15" s="52"/>
      <c r="K15" s="43">
        <v>466</v>
      </c>
    </row>
    <row r="16" ht="22.75" customHeight="1" spans="1:11">
      <c r="A16" s="45" t="s">
        <v>167</v>
      </c>
      <c r="B16" s="45" t="s">
        <v>178</v>
      </c>
      <c r="C16" s="45" t="s">
        <v>169</v>
      </c>
      <c r="D16" s="41" t="s">
        <v>180</v>
      </c>
      <c r="E16" s="26" t="s">
        <v>181</v>
      </c>
      <c r="F16" s="27">
        <v>388</v>
      </c>
      <c r="G16" s="51"/>
      <c r="H16" s="52"/>
      <c r="I16" s="52"/>
      <c r="J16" s="52"/>
      <c r="K16" s="43">
        <v>388</v>
      </c>
    </row>
    <row r="17" ht="22.75" customHeight="1" spans="1:11">
      <c r="A17" s="45" t="s">
        <v>167</v>
      </c>
      <c r="B17" s="45" t="s">
        <v>178</v>
      </c>
      <c r="C17" s="45" t="s">
        <v>174</v>
      </c>
      <c r="D17" s="41" t="s">
        <v>182</v>
      </c>
      <c r="E17" s="26" t="s">
        <v>183</v>
      </c>
      <c r="F17" s="27">
        <v>78</v>
      </c>
      <c r="G17" s="51"/>
      <c r="H17" s="52"/>
      <c r="I17" s="52"/>
      <c r="J17" s="52"/>
      <c r="K17" s="43">
        <v>78</v>
      </c>
    </row>
    <row r="18" ht="22.75" customHeight="1" spans="1:11">
      <c r="A18" s="45" t="s">
        <v>167</v>
      </c>
      <c r="B18" s="45" t="s">
        <v>184</v>
      </c>
      <c r="C18" s="45"/>
      <c r="D18" s="41"/>
      <c r="E18" s="26" t="s">
        <v>185</v>
      </c>
      <c r="F18" s="27">
        <v>8</v>
      </c>
      <c r="G18" s="51"/>
      <c r="H18" s="52"/>
      <c r="I18" s="52"/>
      <c r="J18" s="52"/>
      <c r="K18" s="43">
        <v>8</v>
      </c>
    </row>
    <row r="19" ht="22.75" customHeight="1" spans="1:11">
      <c r="A19" s="45" t="s">
        <v>167</v>
      </c>
      <c r="B19" s="45" t="s">
        <v>184</v>
      </c>
      <c r="C19" s="45" t="s">
        <v>169</v>
      </c>
      <c r="D19" s="41" t="s">
        <v>186</v>
      </c>
      <c r="E19" s="26" t="s">
        <v>187</v>
      </c>
      <c r="F19" s="27">
        <v>8</v>
      </c>
      <c r="G19" s="51"/>
      <c r="H19" s="52"/>
      <c r="I19" s="52"/>
      <c r="J19" s="52"/>
      <c r="K19" s="43">
        <v>8</v>
      </c>
    </row>
    <row r="20" ht="22.75" customHeight="1" spans="1:11">
      <c r="A20" s="45" t="s">
        <v>167</v>
      </c>
      <c r="B20" s="45" t="s">
        <v>188</v>
      </c>
      <c r="C20" s="45"/>
      <c r="D20" s="41"/>
      <c r="E20" s="26" t="s">
        <v>189</v>
      </c>
      <c r="F20" s="27">
        <v>27</v>
      </c>
      <c r="G20" s="51"/>
      <c r="H20" s="52"/>
      <c r="I20" s="52"/>
      <c r="J20" s="52"/>
      <c r="K20" s="43">
        <v>27</v>
      </c>
    </row>
    <row r="21" ht="22.75" customHeight="1" spans="1:11">
      <c r="A21" s="45" t="s">
        <v>167</v>
      </c>
      <c r="B21" s="45" t="s">
        <v>188</v>
      </c>
      <c r="C21" s="45" t="s">
        <v>169</v>
      </c>
      <c r="D21" s="41" t="s">
        <v>190</v>
      </c>
      <c r="E21" s="26" t="s">
        <v>191</v>
      </c>
      <c r="F21" s="27">
        <v>27</v>
      </c>
      <c r="G21" s="51"/>
      <c r="H21" s="52"/>
      <c r="I21" s="52"/>
      <c r="J21" s="52"/>
      <c r="K21" s="43">
        <v>27</v>
      </c>
    </row>
    <row r="22" ht="22.75" customHeight="1" spans="1:11">
      <c r="A22" s="45" t="s">
        <v>167</v>
      </c>
      <c r="B22" s="45" t="s">
        <v>192</v>
      </c>
      <c r="C22" s="45"/>
      <c r="D22" s="41"/>
      <c r="E22" s="26" t="s">
        <v>193</v>
      </c>
      <c r="F22" s="27">
        <v>17.27</v>
      </c>
      <c r="G22" s="51">
        <v>16.49</v>
      </c>
      <c r="H22" s="52">
        <v>5.63</v>
      </c>
      <c r="I22" s="52">
        <v>10.86</v>
      </c>
      <c r="J22" s="52"/>
      <c r="K22" s="43">
        <v>0.78</v>
      </c>
    </row>
    <row r="23" ht="22.75" customHeight="1" spans="1:11">
      <c r="A23" s="45" t="s">
        <v>167</v>
      </c>
      <c r="B23" s="45" t="s">
        <v>192</v>
      </c>
      <c r="C23" s="45" t="s">
        <v>192</v>
      </c>
      <c r="D23" s="41" t="s">
        <v>194</v>
      </c>
      <c r="E23" s="26" t="s">
        <v>195</v>
      </c>
      <c r="F23" s="27">
        <v>17.27</v>
      </c>
      <c r="G23" s="51">
        <v>16.49</v>
      </c>
      <c r="H23" s="52">
        <v>5.63</v>
      </c>
      <c r="I23" s="52">
        <v>10.86</v>
      </c>
      <c r="J23" s="52"/>
      <c r="K23" s="43">
        <v>0.78</v>
      </c>
    </row>
    <row r="24" ht="22.75" customHeight="1" spans="1:11">
      <c r="A24" s="45" t="s">
        <v>196</v>
      </c>
      <c r="B24" s="45"/>
      <c r="C24" s="45"/>
      <c r="D24" s="41"/>
      <c r="E24" s="26" t="s">
        <v>197</v>
      </c>
      <c r="F24" s="27">
        <v>46.55</v>
      </c>
      <c r="G24" s="51">
        <v>46.55</v>
      </c>
      <c r="H24" s="52">
        <v>46.55</v>
      </c>
      <c r="I24" s="52"/>
      <c r="J24" s="52"/>
      <c r="K24" s="43"/>
    </row>
    <row r="25" ht="22.75" customHeight="1" spans="1:11">
      <c r="A25" s="45" t="s">
        <v>196</v>
      </c>
      <c r="B25" s="45" t="s">
        <v>198</v>
      </c>
      <c r="C25" s="45"/>
      <c r="D25" s="41"/>
      <c r="E25" s="26" t="s">
        <v>199</v>
      </c>
      <c r="F25" s="27">
        <v>46.55</v>
      </c>
      <c r="G25" s="51">
        <v>46.55</v>
      </c>
      <c r="H25" s="52">
        <v>46.55</v>
      </c>
      <c r="I25" s="52"/>
      <c r="J25" s="52"/>
      <c r="K25" s="43"/>
    </row>
    <row r="26" ht="22.75" customHeight="1" spans="1:11">
      <c r="A26" s="45" t="s">
        <v>196</v>
      </c>
      <c r="B26" s="45" t="s">
        <v>198</v>
      </c>
      <c r="C26" s="45" t="s">
        <v>171</v>
      </c>
      <c r="D26" s="41" t="s">
        <v>200</v>
      </c>
      <c r="E26" s="26" t="s">
        <v>201</v>
      </c>
      <c r="F26" s="27">
        <v>46.55</v>
      </c>
      <c r="G26" s="51">
        <v>46.55</v>
      </c>
      <c r="H26" s="52">
        <v>46.55</v>
      </c>
      <c r="I26" s="52"/>
      <c r="J26" s="52"/>
      <c r="K26" s="43"/>
    </row>
    <row r="27" ht="22.75" customHeight="1" spans="1:11">
      <c r="A27" s="45" t="s">
        <v>202</v>
      </c>
      <c r="B27" s="45"/>
      <c r="C27" s="45"/>
      <c r="D27" s="41"/>
      <c r="E27" s="26" t="s">
        <v>203</v>
      </c>
      <c r="F27" s="27">
        <v>59.03</v>
      </c>
      <c r="G27" s="51">
        <v>59.03</v>
      </c>
      <c r="H27" s="52">
        <v>59.03</v>
      </c>
      <c r="I27" s="52"/>
      <c r="J27" s="52"/>
      <c r="K27" s="43"/>
    </row>
    <row r="28" ht="22.75" customHeight="1" spans="1:11">
      <c r="A28" s="45" t="s">
        <v>202</v>
      </c>
      <c r="B28" s="45" t="s">
        <v>169</v>
      </c>
      <c r="C28" s="45"/>
      <c r="D28" s="41"/>
      <c r="E28" s="26" t="s">
        <v>204</v>
      </c>
      <c r="F28" s="27">
        <v>59.03</v>
      </c>
      <c r="G28" s="51">
        <v>59.03</v>
      </c>
      <c r="H28" s="52">
        <v>59.03</v>
      </c>
      <c r="I28" s="52"/>
      <c r="J28" s="52"/>
      <c r="K28" s="43"/>
    </row>
    <row r="29" ht="22.75" customHeight="1" spans="1:11">
      <c r="A29" s="45" t="s">
        <v>202</v>
      </c>
      <c r="B29" s="45" t="s">
        <v>169</v>
      </c>
      <c r="C29" s="45" t="s">
        <v>171</v>
      </c>
      <c r="D29" s="41" t="s">
        <v>205</v>
      </c>
      <c r="E29" s="26" t="s">
        <v>206</v>
      </c>
      <c r="F29" s="27">
        <v>59.03</v>
      </c>
      <c r="G29" s="51">
        <v>59.03</v>
      </c>
      <c r="H29" s="52">
        <v>59.03</v>
      </c>
      <c r="I29" s="52"/>
      <c r="J29" s="52"/>
      <c r="K29" s="4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Zeros="0" tabSelected="1" workbookViewId="0">
      <selection activeCell="E22" sqref="E22"/>
    </sheetView>
  </sheetViews>
  <sheetFormatPr defaultColWidth="9.53982300884956" defaultRowHeight="15.75" outlineLevelCol="4"/>
  <cols>
    <col min="1" max="1" width="16.2654867256637" style="54" customWidth="1"/>
    <col min="2" max="2" width="28" style="54" customWidth="1"/>
    <col min="3" max="3" width="19.0884955752212" style="54" customWidth="1"/>
    <col min="4" max="4" width="23.3628318584071" style="54" customWidth="1"/>
    <col min="5" max="5" width="23" style="54" customWidth="1"/>
    <col min="6" max="16381" width="9.53982300884956" style="54"/>
    <col min="16382" max="16384" width="9.53982300884956" style="55"/>
  </cols>
  <sheetData>
    <row r="1" s="54" customFormat="1" ht="24.75" customHeight="1" spans="5:5">
      <c r="E1" s="56" t="s">
        <v>247</v>
      </c>
    </row>
    <row r="2" s="54" customFormat="1" ht="24.75" customHeight="1" spans="1:5">
      <c r="A2" s="57" t="s">
        <v>248</v>
      </c>
      <c r="B2" s="57"/>
      <c r="C2" s="57"/>
      <c r="D2" s="57"/>
      <c r="E2" s="57"/>
    </row>
    <row r="3" s="54" customFormat="1" ht="20.25" customHeight="1" spans="1:5">
      <c r="A3" s="58" t="s">
        <v>31</v>
      </c>
      <c r="B3" s="59"/>
      <c r="C3" s="59"/>
      <c r="D3" s="59"/>
      <c r="E3" s="60" t="s">
        <v>249</v>
      </c>
    </row>
    <row r="4" s="54" customFormat="1" ht="19.5" customHeight="1" spans="1:5">
      <c r="A4" s="61" t="s">
        <v>250</v>
      </c>
      <c r="B4" s="61" t="s">
        <v>251</v>
      </c>
      <c r="C4" s="61" t="s">
        <v>252</v>
      </c>
      <c r="D4" s="61" t="s">
        <v>253</v>
      </c>
      <c r="E4" s="62" t="s">
        <v>254</v>
      </c>
    </row>
    <row r="5" s="54" customFormat="1" ht="19.5" customHeight="1" spans="1:5">
      <c r="A5" s="61" t="s">
        <v>255</v>
      </c>
      <c r="B5" s="61" t="s">
        <v>255</v>
      </c>
      <c r="C5" s="61">
        <v>1</v>
      </c>
      <c r="D5" s="61">
        <v>2</v>
      </c>
      <c r="E5" s="61">
        <v>3</v>
      </c>
    </row>
    <row r="6" s="54" customFormat="1" ht="19.5" customHeight="1" spans="1:5">
      <c r="A6" s="63"/>
      <c r="B6" s="62" t="s">
        <v>135</v>
      </c>
      <c r="C6" s="64">
        <f t="shared" ref="C6:C61" si="0">D6+E6</f>
        <v>773.6</v>
      </c>
      <c r="D6" s="64">
        <f>D7+D49</f>
        <v>705.4</v>
      </c>
      <c r="E6" s="64">
        <f>E21</f>
        <v>68.2</v>
      </c>
    </row>
    <row r="7" s="54" customFormat="1" ht="19.5" customHeight="1" spans="1:5">
      <c r="A7" s="63" t="s">
        <v>256</v>
      </c>
      <c r="B7" s="62" t="s">
        <v>226</v>
      </c>
      <c r="C7" s="64">
        <f t="shared" si="0"/>
        <v>694.54</v>
      </c>
      <c r="D7" s="64">
        <f>SUM(D8:D20)</f>
        <v>694.54</v>
      </c>
      <c r="E7" s="64"/>
    </row>
    <row r="8" s="54" customFormat="1" ht="19.5" customHeight="1" spans="1:5">
      <c r="A8" s="63" t="s">
        <v>257</v>
      </c>
      <c r="B8" s="62" t="s">
        <v>258</v>
      </c>
      <c r="C8" s="64">
        <f t="shared" si="0"/>
        <v>214.28</v>
      </c>
      <c r="D8" s="64">
        <v>214.28</v>
      </c>
      <c r="E8" s="64"/>
    </row>
    <row r="9" s="54" customFormat="1" ht="19.5" customHeight="1" spans="1:5">
      <c r="A9" s="63" t="s">
        <v>259</v>
      </c>
      <c r="B9" s="62" t="s">
        <v>260</v>
      </c>
      <c r="C9" s="64">
        <f t="shared" si="0"/>
        <v>94.29</v>
      </c>
      <c r="D9" s="64">
        <v>94.29</v>
      </c>
      <c r="E9" s="64"/>
    </row>
    <row r="10" s="54" customFormat="1" ht="19.5" customHeight="1" spans="1:5">
      <c r="A10" s="63" t="s">
        <v>261</v>
      </c>
      <c r="B10" s="62" t="s">
        <v>262</v>
      </c>
      <c r="C10" s="64">
        <f t="shared" si="0"/>
        <v>89.49</v>
      </c>
      <c r="D10" s="64">
        <v>89.49</v>
      </c>
      <c r="E10" s="64"/>
    </row>
    <row r="11" s="54" customFormat="1" ht="19.5" customHeight="1" spans="1:5">
      <c r="A11" s="63" t="s">
        <v>263</v>
      </c>
      <c r="B11" s="62" t="s">
        <v>264</v>
      </c>
      <c r="C11" s="64">
        <f t="shared" si="0"/>
        <v>0</v>
      </c>
      <c r="D11" s="64"/>
      <c r="E11" s="64"/>
    </row>
    <row r="12" s="54" customFormat="1" ht="19.5" customHeight="1" spans="1:5">
      <c r="A12" s="63" t="s">
        <v>265</v>
      </c>
      <c r="B12" s="62" t="s">
        <v>266</v>
      </c>
      <c r="C12" s="64">
        <f t="shared" si="0"/>
        <v>70.75</v>
      </c>
      <c r="D12" s="64">
        <v>70.75</v>
      </c>
      <c r="E12" s="64"/>
    </row>
    <row r="13" s="54" customFormat="1" ht="19.5" customHeight="1" spans="1:5">
      <c r="A13" s="63" t="s">
        <v>267</v>
      </c>
      <c r="B13" s="62" t="s">
        <v>268</v>
      </c>
      <c r="C13" s="64">
        <f t="shared" si="0"/>
        <v>76.32</v>
      </c>
      <c r="D13" s="64">
        <v>76.32</v>
      </c>
      <c r="E13" s="64"/>
    </row>
    <row r="14" s="54" customFormat="1" ht="19.5" customHeight="1" spans="1:5">
      <c r="A14" s="63" t="s">
        <v>269</v>
      </c>
      <c r="B14" s="62" t="s">
        <v>270</v>
      </c>
      <c r="C14" s="64">
        <f t="shared" si="0"/>
        <v>0</v>
      </c>
      <c r="D14" s="64"/>
      <c r="E14" s="64"/>
    </row>
    <row r="15" s="54" customFormat="1" ht="19.5" customHeight="1" spans="1:5">
      <c r="A15" s="63" t="s">
        <v>271</v>
      </c>
      <c r="B15" s="62" t="s">
        <v>272</v>
      </c>
      <c r="C15" s="64">
        <f t="shared" si="0"/>
        <v>46.55</v>
      </c>
      <c r="D15" s="64">
        <v>46.55</v>
      </c>
      <c r="E15" s="64"/>
    </row>
    <row r="16" s="54" customFormat="1" ht="19.5" customHeight="1" spans="1:5">
      <c r="A16" s="63" t="s">
        <v>273</v>
      </c>
      <c r="B16" s="62" t="s">
        <v>274</v>
      </c>
      <c r="C16" s="64">
        <f t="shared" si="0"/>
        <v>0</v>
      </c>
      <c r="D16" s="64"/>
      <c r="E16" s="64"/>
    </row>
    <row r="17" s="54" customFormat="1" ht="19.5" customHeight="1" spans="1:5">
      <c r="A17" s="63" t="s">
        <v>275</v>
      </c>
      <c r="B17" s="62" t="s">
        <v>276</v>
      </c>
      <c r="C17" s="64">
        <f t="shared" si="0"/>
        <v>5.63</v>
      </c>
      <c r="D17" s="64">
        <v>5.63</v>
      </c>
      <c r="E17" s="64"/>
    </row>
    <row r="18" s="54" customFormat="1" ht="19.5" customHeight="1" spans="1:5">
      <c r="A18" s="63" t="s">
        <v>277</v>
      </c>
      <c r="B18" s="62" t="s">
        <v>278</v>
      </c>
      <c r="C18" s="64">
        <f t="shared" si="0"/>
        <v>59.03</v>
      </c>
      <c r="D18" s="64">
        <v>59.03</v>
      </c>
      <c r="E18" s="64"/>
    </row>
    <row r="19" s="54" customFormat="1" ht="19.5" customHeight="1" spans="1:5">
      <c r="A19" s="63" t="s">
        <v>279</v>
      </c>
      <c r="B19" s="62" t="s">
        <v>280</v>
      </c>
      <c r="C19" s="64">
        <f t="shared" si="0"/>
        <v>0</v>
      </c>
      <c r="D19" s="64"/>
      <c r="E19" s="64"/>
    </row>
    <row r="20" s="54" customFormat="1" ht="19.5" customHeight="1" spans="1:5">
      <c r="A20" s="63" t="s">
        <v>281</v>
      </c>
      <c r="B20" s="62" t="s">
        <v>282</v>
      </c>
      <c r="C20" s="64">
        <f t="shared" si="0"/>
        <v>38.2</v>
      </c>
      <c r="D20" s="64">
        <v>38.2</v>
      </c>
      <c r="E20" s="64"/>
    </row>
    <row r="21" s="54" customFormat="1" ht="19.5" customHeight="1" spans="1:5">
      <c r="A21" s="63" t="s">
        <v>283</v>
      </c>
      <c r="B21" s="62" t="s">
        <v>254</v>
      </c>
      <c r="C21" s="64">
        <f t="shared" si="0"/>
        <v>68.2</v>
      </c>
      <c r="D21" s="64"/>
      <c r="E21" s="64">
        <f>SUM(E22:E48)</f>
        <v>68.2</v>
      </c>
    </row>
    <row r="22" s="54" customFormat="1" ht="19.5" customHeight="1" spans="1:5">
      <c r="A22" s="63" t="s">
        <v>284</v>
      </c>
      <c r="B22" s="62" t="s">
        <v>285</v>
      </c>
      <c r="C22" s="64">
        <f t="shared" si="0"/>
        <v>10</v>
      </c>
      <c r="D22" s="64"/>
      <c r="E22" s="64">
        <v>10</v>
      </c>
    </row>
    <row r="23" s="54" customFormat="1" ht="19.5" customHeight="1" spans="1:5">
      <c r="A23" s="63" t="s">
        <v>286</v>
      </c>
      <c r="B23" s="62" t="s">
        <v>287</v>
      </c>
      <c r="C23" s="64">
        <f t="shared" si="0"/>
        <v>0</v>
      </c>
      <c r="D23" s="64"/>
      <c r="E23" s="64"/>
    </row>
    <row r="24" s="54" customFormat="1" ht="19.5" customHeight="1" spans="1:5">
      <c r="A24" s="63" t="s">
        <v>288</v>
      </c>
      <c r="B24" s="62" t="s">
        <v>289</v>
      </c>
      <c r="C24" s="64">
        <f t="shared" si="0"/>
        <v>0</v>
      </c>
      <c r="D24" s="64"/>
      <c r="E24" s="64"/>
    </row>
    <row r="25" s="54" customFormat="1" ht="19.5" customHeight="1" spans="1:5">
      <c r="A25" s="63" t="s">
        <v>290</v>
      </c>
      <c r="B25" s="62" t="s">
        <v>291</v>
      </c>
      <c r="C25" s="64">
        <f t="shared" si="0"/>
        <v>0</v>
      </c>
      <c r="D25" s="64"/>
      <c r="E25" s="64"/>
    </row>
    <row r="26" s="54" customFormat="1" ht="19.5" customHeight="1" spans="1:5">
      <c r="A26" s="63" t="s">
        <v>292</v>
      </c>
      <c r="B26" s="62" t="s">
        <v>293</v>
      </c>
      <c r="C26" s="64">
        <f t="shared" si="0"/>
        <v>0.9</v>
      </c>
      <c r="D26" s="64"/>
      <c r="E26" s="64">
        <v>0.9</v>
      </c>
    </row>
    <row r="27" s="54" customFormat="1" ht="19.5" customHeight="1" spans="1:5">
      <c r="A27" s="63" t="s">
        <v>294</v>
      </c>
      <c r="B27" s="62" t="s">
        <v>295</v>
      </c>
      <c r="C27" s="64">
        <f t="shared" si="0"/>
        <v>9</v>
      </c>
      <c r="D27" s="64"/>
      <c r="E27" s="64">
        <v>9</v>
      </c>
    </row>
    <row r="28" s="54" customFormat="1" ht="19.5" customHeight="1" spans="1:5">
      <c r="A28" s="63" t="s">
        <v>296</v>
      </c>
      <c r="B28" s="62" t="s">
        <v>297</v>
      </c>
      <c r="C28" s="64">
        <f t="shared" si="0"/>
        <v>2</v>
      </c>
      <c r="D28" s="64"/>
      <c r="E28" s="64">
        <v>2</v>
      </c>
    </row>
    <row r="29" s="54" customFormat="1" ht="19.5" customHeight="1" spans="1:5">
      <c r="A29" s="63" t="s">
        <v>298</v>
      </c>
      <c r="B29" s="62" t="s">
        <v>299</v>
      </c>
      <c r="C29" s="64">
        <f t="shared" si="0"/>
        <v>0</v>
      </c>
      <c r="D29" s="64"/>
      <c r="E29" s="64"/>
    </row>
    <row r="30" s="54" customFormat="1" ht="19.5" customHeight="1" spans="1:5">
      <c r="A30" s="63" t="s">
        <v>300</v>
      </c>
      <c r="B30" s="62" t="s">
        <v>301</v>
      </c>
      <c r="C30" s="64">
        <f t="shared" si="0"/>
        <v>0</v>
      </c>
      <c r="D30" s="64"/>
      <c r="E30" s="64"/>
    </row>
    <row r="31" s="54" customFormat="1" ht="19.5" customHeight="1" spans="1:5">
      <c r="A31" s="63" t="s">
        <v>302</v>
      </c>
      <c r="B31" s="62" t="s">
        <v>303</v>
      </c>
      <c r="C31" s="64">
        <f t="shared" si="0"/>
        <v>10</v>
      </c>
      <c r="D31" s="64"/>
      <c r="E31" s="64">
        <v>10</v>
      </c>
    </row>
    <row r="32" s="54" customFormat="1" ht="19.5" customHeight="1" spans="1:5">
      <c r="A32" s="63" t="s">
        <v>304</v>
      </c>
      <c r="B32" s="62" t="s">
        <v>305</v>
      </c>
      <c r="C32" s="64">
        <f t="shared" si="0"/>
        <v>0</v>
      </c>
      <c r="D32" s="64"/>
      <c r="E32" s="64"/>
    </row>
    <row r="33" s="54" customFormat="1" ht="19.5" customHeight="1" spans="1:5">
      <c r="A33" s="63" t="s">
        <v>306</v>
      </c>
      <c r="B33" s="62" t="s">
        <v>307</v>
      </c>
      <c r="C33" s="64">
        <f t="shared" si="0"/>
        <v>0</v>
      </c>
      <c r="D33" s="64"/>
      <c r="E33" s="64"/>
    </row>
    <row r="34" s="54" customFormat="1" ht="19.5" customHeight="1" spans="1:5">
      <c r="A34" s="63" t="s">
        <v>308</v>
      </c>
      <c r="B34" s="62" t="s">
        <v>309</v>
      </c>
      <c r="C34" s="64">
        <f t="shared" si="0"/>
        <v>0</v>
      </c>
      <c r="D34" s="64"/>
      <c r="E34" s="64"/>
    </row>
    <row r="35" s="54" customFormat="1" ht="19.5" customHeight="1" spans="1:5">
      <c r="A35" s="63" t="s">
        <v>310</v>
      </c>
      <c r="B35" s="62" t="s">
        <v>311</v>
      </c>
      <c r="C35" s="64">
        <f t="shared" si="0"/>
        <v>0</v>
      </c>
      <c r="D35" s="64"/>
      <c r="E35" s="64"/>
    </row>
    <row r="36" s="54" customFormat="1" ht="19.5" customHeight="1" spans="1:5">
      <c r="A36" s="63" t="s">
        <v>312</v>
      </c>
      <c r="B36" s="62" t="s">
        <v>313</v>
      </c>
      <c r="C36" s="64">
        <f t="shared" si="0"/>
        <v>0</v>
      </c>
      <c r="D36" s="64"/>
      <c r="E36" s="64"/>
    </row>
    <row r="37" s="54" customFormat="1" ht="19.5" customHeight="1" spans="1:5">
      <c r="A37" s="63" t="s">
        <v>314</v>
      </c>
      <c r="B37" s="62" t="s">
        <v>315</v>
      </c>
      <c r="C37" s="64">
        <f t="shared" si="0"/>
        <v>5</v>
      </c>
      <c r="D37" s="64"/>
      <c r="E37" s="64">
        <v>5</v>
      </c>
    </row>
    <row r="38" s="54" customFormat="1" ht="19.5" customHeight="1" spans="1:5">
      <c r="A38" s="63" t="s">
        <v>316</v>
      </c>
      <c r="B38" s="62" t="s">
        <v>317</v>
      </c>
      <c r="C38" s="64">
        <f t="shared" si="0"/>
        <v>0</v>
      </c>
      <c r="D38" s="64"/>
      <c r="E38" s="64"/>
    </row>
    <row r="39" s="54" customFormat="1" ht="19.5" customHeight="1" spans="1:5">
      <c r="A39" s="63" t="s">
        <v>318</v>
      </c>
      <c r="B39" s="62" t="s">
        <v>319</v>
      </c>
      <c r="C39" s="64">
        <f t="shared" si="0"/>
        <v>0</v>
      </c>
      <c r="D39" s="64"/>
      <c r="E39" s="64"/>
    </row>
    <row r="40" s="54" customFormat="1" ht="19.5" customHeight="1" spans="1:5">
      <c r="A40" s="63" t="s">
        <v>320</v>
      </c>
      <c r="B40" s="62" t="s">
        <v>321</v>
      </c>
      <c r="C40" s="64">
        <f t="shared" si="0"/>
        <v>0</v>
      </c>
      <c r="D40" s="64"/>
      <c r="E40" s="64"/>
    </row>
    <row r="41" s="54" customFormat="1" ht="19.5" customHeight="1" spans="1:5">
      <c r="A41" s="63" t="s">
        <v>322</v>
      </c>
      <c r="B41" s="62" t="s">
        <v>323</v>
      </c>
      <c r="C41" s="64">
        <f t="shared" si="0"/>
        <v>8.2</v>
      </c>
      <c r="D41" s="64"/>
      <c r="E41" s="64">
        <v>8.2</v>
      </c>
    </row>
    <row r="42" s="54" customFormat="1" ht="19.5" customHeight="1" spans="1:5">
      <c r="A42" s="63" t="s">
        <v>324</v>
      </c>
      <c r="B42" s="62" t="s">
        <v>325</v>
      </c>
      <c r="C42" s="64">
        <f t="shared" si="0"/>
        <v>0</v>
      </c>
      <c r="D42" s="64"/>
      <c r="E42" s="64"/>
    </row>
    <row r="43" s="54" customFormat="1" ht="19.5" customHeight="1" spans="1:5">
      <c r="A43" s="63" t="s">
        <v>326</v>
      </c>
      <c r="B43" s="62" t="s">
        <v>327</v>
      </c>
      <c r="C43" s="64">
        <f t="shared" si="0"/>
        <v>0</v>
      </c>
      <c r="D43" s="64"/>
      <c r="E43" s="64"/>
    </row>
    <row r="44" s="54" customFormat="1" ht="19.5" customHeight="1" spans="1:5">
      <c r="A44" s="63" t="s">
        <v>328</v>
      </c>
      <c r="B44" s="62" t="s">
        <v>329</v>
      </c>
      <c r="C44" s="64">
        <f t="shared" si="0"/>
        <v>0</v>
      </c>
      <c r="D44" s="64"/>
      <c r="E44" s="64"/>
    </row>
    <row r="45" s="54" customFormat="1" ht="19.5" customHeight="1" spans="1:5">
      <c r="A45" s="63" t="s">
        <v>330</v>
      </c>
      <c r="B45" s="62" t="s">
        <v>331</v>
      </c>
      <c r="C45" s="64">
        <f t="shared" si="0"/>
        <v>6.6</v>
      </c>
      <c r="D45" s="64"/>
      <c r="E45" s="64">
        <v>6.6</v>
      </c>
    </row>
    <row r="46" s="54" customFormat="1" ht="19.5" customHeight="1" spans="1:5">
      <c r="A46" s="63" t="s">
        <v>332</v>
      </c>
      <c r="B46" s="62" t="s">
        <v>333</v>
      </c>
      <c r="C46" s="64">
        <f t="shared" si="0"/>
        <v>11.5</v>
      </c>
      <c r="D46" s="64"/>
      <c r="E46" s="64">
        <v>11.5</v>
      </c>
    </row>
    <row r="47" s="54" customFormat="1" ht="19.5" customHeight="1" spans="1:5">
      <c r="A47" s="63" t="s">
        <v>334</v>
      </c>
      <c r="B47" s="62" t="s">
        <v>335</v>
      </c>
      <c r="C47" s="64">
        <f t="shared" si="0"/>
        <v>0</v>
      </c>
      <c r="D47" s="64"/>
      <c r="E47" s="64"/>
    </row>
    <row r="48" s="54" customFormat="1" ht="19.5" customHeight="1" spans="1:5">
      <c r="A48" s="63" t="s">
        <v>336</v>
      </c>
      <c r="B48" s="62" t="s">
        <v>337</v>
      </c>
      <c r="C48" s="64">
        <f t="shared" si="0"/>
        <v>5</v>
      </c>
      <c r="D48" s="64"/>
      <c r="E48" s="64">
        <v>5</v>
      </c>
    </row>
    <row r="49" s="54" customFormat="1" ht="19.5" customHeight="1" spans="1:5">
      <c r="A49" s="63" t="s">
        <v>338</v>
      </c>
      <c r="B49" s="62" t="s">
        <v>218</v>
      </c>
      <c r="C49" s="64">
        <f t="shared" si="0"/>
        <v>10.86</v>
      </c>
      <c r="D49" s="64">
        <f>SUM(D50:D61)</f>
        <v>10.86</v>
      </c>
      <c r="E49" s="64"/>
    </row>
    <row r="50" s="54" customFormat="1" ht="19.5" customHeight="1" spans="1:5">
      <c r="A50" s="63" t="s">
        <v>339</v>
      </c>
      <c r="B50" s="62" t="s">
        <v>340</v>
      </c>
      <c r="C50" s="64">
        <f t="shared" si="0"/>
        <v>0</v>
      </c>
      <c r="D50" s="64"/>
      <c r="E50" s="64"/>
    </row>
    <row r="51" s="54" customFormat="1" ht="19.5" customHeight="1" spans="1:5">
      <c r="A51" s="63" t="s">
        <v>341</v>
      </c>
      <c r="B51" s="62" t="s">
        <v>342</v>
      </c>
      <c r="C51" s="64">
        <f t="shared" si="0"/>
        <v>0</v>
      </c>
      <c r="D51" s="64"/>
      <c r="E51" s="64"/>
    </row>
    <row r="52" s="54" customFormat="1" ht="19.5" customHeight="1" spans="1:5">
      <c r="A52" s="63" t="s">
        <v>343</v>
      </c>
      <c r="B52" s="62" t="s">
        <v>344</v>
      </c>
      <c r="C52" s="64">
        <f t="shared" si="0"/>
        <v>0</v>
      </c>
      <c r="D52" s="64"/>
      <c r="E52" s="64"/>
    </row>
    <row r="53" s="54" customFormat="1" ht="19.5" customHeight="1" spans="1:5">
      <c r="A53" s="63" t="s">
        <v>345</v>
      </c>
      <c r="B53" s="62" t="s">
        <v>346</v>
      </c>
      <c r="C53" s="64">
        <f t="shared" si="0"/>
        <v>0</v>
      </c>
      <c r="D53" s="64"/>
      <c r="E53" s="64"/>
    </row>
    <row r="54" s="54" customFormat="1" ht="19.5" customHeight="1" spans="1:5">
      <c r="A54" s="63" t="s">
        <v>347</v>
      </c>
      <c r="B54" s="62" t="s">
        <v>348</v>
      </c>
      <c r="C54" s="64">
        <f t="shared" si="0"/>
        <v>10.86</v>
      </c>
      <c r="D54" s="64">
        <v>10.86</v>
      </c>
      <c r="E54" s="64"/>
    </row>
    <row r="55" s="54" customFormat="1" ht="19.5" customHeight="1" spans="1:5">
      <c r="A55" s="63" t="s">
        <v>349</v>
      </c>
      <c r="B55" s="62" t="s">
        <v>350</v>
      </c>
      <c r="C55" s="64">
        <f t="shared" si="0"/>
        <v>0</v>
      </c>
      <c r="D55" s="64"/>
      <c r="E55" s="64"/>
    </row>
    <row r="56" s="54" customFormat="1" ht="19.5" customHeight="1" spans="1:5">
      <c r="A56" s="63" t="s">
        <v>351</v>
      </c>
      <c r="B56" s="62" t="s">
        <v>352</v>
      </c>
      <c r="C56" s="64">
        <f t="shared" si="0"/>
        <v>0</v>
      </c>
      <c r="D56" s="64"/>
      <c r="E56" s="64"/>
    </row>
    <row r="57" s="54" customFormat="1" ht="19.5" customHeight="1" spans="1:5">
      <c r="A57" s="63" t="s">
        <v>353</v>
      </c>
      <c r="B57" s="62" t="s">
        <v>354</v>
      </c>
      <c r="C57" s="64">
        <f t="shared" si="0"/>
        <v>0</v>
      </c>
      <c r="D57" s="64"/>
      <c r="E57" s="64"/>
    </row>
    <row r="58" s="54" customFormat="1" ht="19.5" customHeight="1" spans="1:5">
      <c r="A58" s="63" t="s">
        <v>355</v>
      </c>
      <c r="B58" s="62" t="s">
        <v>356</v>
      </c>
      <c r="C58" s="64">
        <f t="shared" si="0"/>
        <v>0</v>
      </c>
      <c r="D58" s="64"/>
      <c r="E58" s="64"/>
    </row>
    <row r="59" s="54" customFormat="1" ht="19.5" customHeight="1" spans="1:5">
      <c r="A59" s="63" t="s">
        <v>357</v>
      </c>
      <c r="B59" s="62" t="s">
        <v>358</v>
      </c>
      <c r="C59" s="64">
        <f t="shared" si="0"/>
        <v>0</v>
      </c>
      <c r="D59" s="64"/>
      <c r="E59" s="64"/>
    </row>
    <row r="60" s="54" customFormat="1" ht="19.5" customHeight="1" spans="1:5">
      <c r="A60" s="63" t="s">
        <v>359</v>
      </c>
      <c r="B60" s="62" t="s">
        <v>360</v>
      </c>
      <c r="C60" s="64">
        <f t="shared" si="0"/>
        <v>0</v>
      </c>
      <c r="D60" s="64"/>
      <c r="E60" s="64"/>
    </row>
    <row r="61" s="54" customFormat="1" ht="19.5" customHeight="1" spans="1:5">
      <c r="A61" s="63" t="s">
        <v>361</v>
      </c>
      <c r="B61" s="62" t="s">
        <v>362</v>
      </c>
      <c r="C61" s="64">
        <f t="shared" si="0"/>
        <v>0</v>
      </c>
      <c r="D61" s="64"/>
      <c r="E61" s="65"/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H6" sqref="H6"/>
    </sheetView>
  </sheetViews>
  <sheetFormatPr defaultColWidth="10" defaultRowHeight="13.5"/>
  <cols>
    <col min="1" max="1" width="4.36283185840708" customWidth="1"/>
    <col min="2" max="2" width="4.72566371681416" customWidth="1"/>
    <col min="3" max="3" width="5.45132743362832" customWidth="1"/>
    <col min="4" max="4" width="9.63716814159292" customWidth="1"/>
    <col min="5" max="5" width="21.2654867256637" customWidth="1"/>
    <col min="6" max="6" width="13.4513274336283" customWidth="1"/>
    <col min="7" max="7" width="12.4513274336283" customWidth="1"/>
    <col min="8" max="9" width="10.2654867256637" customWidth="1"/>
    <col min="10" max="10" width="9.08849557522124" customWidth="1"/>
    <col min="11" max="11" width="10.2654867256637" customWidth="1"/>
    <col min="12" max="12" width="12.4513274336283" customWidth="1"/>
    <col min="13" max="13" width="9.63716814159292" customWidth="1"/>
    <col min="14" max="14" width="9.90265486725664" customWidth="1"/>
    <col min="15" max="16" width="9.72566371681416" customWidth="1"/>
  </cols>
  <sheetData>
    <row r="1" ht="16.4" customHeight="1" spans="1:1">
      <c r="A1" s="32"/>
    </row>
    <row r="2" ht="44.9" customHeight="1" spans="1:14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22.4" customHeight="1" spans="1:14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31" t="s">
        <v>32</v>
      </c>
      <c r="N3" s="31"/>
    </row>
    <row r="4" ht="42.25" customHeight="1" spans="1:14">
      <c r="A4" s="25" t="s">
        <v>156</v>
      </c>
      <c r="B4" s="25"/>
      <c r="C4" s="25"/>
      <c r="D4" s="25" t="s">
        <v>207</v>
      </c>
      <c r="E4" s="25" t="s">
        <v>208</v>
      </c>
      <c r="F4" s="25" t="s">
        <v>225</v>
      </c>
      <c r="G4" s="28" t="s">
        <v>210</v>
      </c>
      <c r="H4" s="28"/>
      <c r="I4" s="28"/>
      <c r="J4" s="28"/>
      <c r="K4" s="28"/>
      <c r="L4" s="25" t="s">
        <v>214</v>
      </c>
      <c r="M4" s="25"/>
      <c r="N4" s="25"/>
    </row>
    <row r="5" ht="39.65" customHeight="1" spans="1:14">
      <c r="A5" s="25" t="s">
        <v>164</v>
      </c>
      <c r="B5" s="25" t="s">
        <v>165</v>
      </c>
      <c r="C5" s="25" t="s">
        <v>166</v>
      </c>
      <c r="D5" s="25"/>
      <c r="E5" s="25"/>
      <c r="F5" s="25"/>
      <c r="G5" s="28" t="s">
        <v>135</v>
      </c>
      <c r="H5" s="28" t="s">
        <v>363</v>
      </c>
      <c r="I5" s="28" t="s">
        <v>364</v>
      </c>
      <c r="J5" s="28" t="s">
        <v>365</v>
      </c>
      <c r="K5" s="28" t="s">
        <v>366</v>
      </c>
      <c r="L5" s="25" t="s">
        <v>135</v>
      </c>
      <c r="M5" s="25" t="s">
        <v>226</v>
      </c>
      <c r="N5" s="25" t="s">
        <v>367</v>
      </c>
    </row>
    <row r="6" ht="22.75" customHeight="1" spans="1:14">
      <c r="A6" s="36"/>
      <c r="B6" s="36"/>
      <c r="C6" s="36"/>
      <c r="D6" s="36"/>
      <c r="E6" s="36" t="s">
        <v>135</v>
      </c>
      <c r="F6" s="50">
        <v>694.54</v>
      </c>
      <c r="G6" s="50">
        <v>694.54</v>
      </c>
      <c r="H6" s="53">
        <v>468.81</v>
      </c>
      <c r="I6" s="53">
        <v>128.5</v>
      </c>
      <c r="J6" s="53">
        <v>59.03</v>
      </c>
      <c r="K6" s="53">
        <v>38.2</v>
      </c>
      <c r="L6" s="49"/>
      <c r="M6" s="49"/>
      <c r="N6" s="49"/>
    </row>
    <row r="7" ht="22.75" customHeight="1" spans="1:14">
      <c r="A7" s="36"/>
      <c r="B7" s="36"/>
      <c r="C7" s="36"/>
      <c r="D7" s="34" t="s">
        <v>153</v>
      </c>
      <c r="E7" s="34" t="s">
        <v>4</v>
      </c>
      <c r="F7" s="50">
        <v>694.54</v>
      </c>
      <c r="G7" s="50">
        <v>694.54</v>
      </c>
      <c r="H7" s="53">
        <v>468.81</v>
      </c>
      <c r="I7" s="53">
        <v>128.5</v>
      </c>
      <c r="J7" s="53">
        <v>59.03</v>
      </c>
      <c r="K7" s="53">
        <v>38.2</v>
      </c>
      <c r="L7" s="49"/>
      <c r="M7" s="49"/>
      <c r="N7" s="49"/>
    </row>
    <row r="8" ht="22.75" customHeight="1" spans="1:14">
      <c r="A8" s="36"/>
      <c r="B8" s="36"/>
      <c r="C8" s="36"/>
      <c r="D8" s="42" t="s">
        <v>154</v>
      </c>
      <c r="E8" s="42" t="s">
        <v>155</v>
      </c>
      <c r="F8" s="50">
        <v>694.54</v>
      </c>
      <c r="G8" s="50">
        <v>694.54</v>
      </c>
      <c r="H8" s="53">
        <v>468.81</v>
      </c>
      <c r="I8" s="53">
        <v>128.5</v>
      </c>
      <c r="J8" s="53">
        <v>59.03</v>
      </c>
      <c r="K8" s="53">
        <v>38.2</v>
      </c>
      <c r="L8" s="49"/>
      <c r="M8" s="49"/>
      <c r="N8" s="49"/>
    </row>
    <row r="9" ht="22.75" customHeight="1" spans="1:14">
      <c r="A9" s="45" t="s">
        <v>167</v>
      </c>
      <c r="B9" s="45" t="s">
        <v>169</v>
      </c>
      <c r="C9" s="45" t="s">
        <v>171</v>
      </c>
      <c r="D9" s="41" t="s">
        <v>224</v>
      </c>
      <c r="E9" s="26" t="s">
        <v>173</v>
      </c>
      <c r="F9" s="52">
        <v>507.01</v>
      </c>
      <c r="G9" s="52">
        <v>507.01</v>
      </c>
      <c r="H9" s="52">
        <v>468.81</v>
      </c>
      <c r="I9" s="52"/>
      <c r="J9" s="52"/>
      <c r="K9" s="52">
        <v>38.2</v>
      </c>
      <c r="L9" s="27"/>
      <c r="M9" s="43"/>
      <c r="N9" s="43"/>
    </row>
    <row r="10" ht="22.75" customHeight="1" spans="1:14">
      <c r="A10" s="45" t="s">
        <v>167</v>
      </c>
      <c r="B10" s="45" t="s">
        <v>174</v>
      </c>
      <c r="C10" s="45" t="s">
        <v>174</v>
      </c>
      <c r="D10" s="41" t="s">
        <v>224</v>
      </c>
      <c r="E10" s="26" t="s">
        <v>177</v>
      </c>
      <c r="F10" s="51">
        <v>76.32</v>
      </c>
      <c r="G10" s="51">
        <v>76.32</v>
      </c>
      <c r="H10" s="52"/>
      <c r="I10" s="52">
        <v>76.32</v>
      </c>
      <c r="J10" s="52"/>
      <c r="K10" s="52"/>
      <c r="L10" s="27"/>
      <c r="M10" s="43"/>
      <c r="N10" s="43"/>
    </row>
    <row r="11" ht="22.75" customHeight="1" spans="1:14">
      <c r="A11" s="45" t="s">
        <v>167</v>
      </c>
      <c r="B11" s="45" t="s">
        <v>192</v>
      </c>
      <c r="C11" s="45" t="s">
        <v>192</v>
      </c>
      <c r="D11" s="41" t="s">
        <v>224</v>
      </c>
      <c r="E11" s="26" t="s">
        <v>195</v>
      </c>
      <c r="F11" s="51">
        <v>5.63</v>
      </c>
      <c r="G11" s="51">
        <v>5.63</v>
      </c>
      <c r="H11" s="52"/>
      <c r="I11" s="52">
        <v>5.63</v>
      </c>
      <c r="J11" s="52"/>
      <c r="K11" s="52"/>
      <c r="L11" s="27"/>
      <c r="M11" s="43"/>
      <c r="N11" s="43"/>
    </row>
    <row r="12" ht="22.75" customHeight="1" spans="1:14">
      <c r="A12" s="45" t="s">
        <v>196</v>
      </c>
      <c r="B12" s="45" t="s">
        <v>198</v>
      </c>
      <c r="C12" s="45" t="s">
        <v>171</v>
      </c>
      <c r="D12" s="41" t="s">
        <v>224</v>
      </c>
      <c r="E12" s="26" t="s">
        <v>201</v>
      </c>
      <c r="F12" s="51">
        <v>46.55</v>
      </c>
      <c r="G12" s="51">
        <v>46.55</v>
      </c>
      <c r="H12" s="52"/>
      <c r="I12" s="52">
        <v>46.55</v>
      </c>
      <c r="J12" s="52"/>
      <c r="K12" s="52"/>
      <c r="L12" s="27"/>
      <c r="M12" s="43"/>
      <c r="N12" s="43"/>
    </row>
    <row r="13" ht="22.75" customHeight="1" spans="1:14">
      <c r="A13" s="45" t="s">
        <v>202</v>
      </c>
      <c r="B13" s="45" t="s">
        <v>169</v>
      </c>
      <c r="C13" s="45" t="s">
        <v>171</v>
      </c>
      <c r="D13" s="41" t="s">
        <v>224</v>
      </c>
      <c r="E13" s="26" t="s">
        <v>206</v>
      </c>
      <c r="F13" s="51">
        <v>59.03</v>
      </c>
      <c r="G13" s="51">
        <v>59.03</v>
      </c>
      <c r="H13" s="52"/>
      <c r="I13" s="52"/>
      <c r="J13" s="52">
        <v>59.03</v>
      </c>
      <c r="K13" s="52"/>
      <c r="L13" s="27"/>
      <c r="M13" s="43"/>
      <c r="N13" s="43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topLeftCell="E1" workbookViewId="0">
      <selection activeCell="T14" sqref="T14"/>
    </sheetView>
  </sheetViews>
  <sheetFormatPr defaultColWidth="10" defaultRowHeight="13.5"/>
  <cols>
    <col min="1" max="1" width="5" customWidth="1"/>
    <col min="2" max="2" width="5.17699115044248" customWidth="1"/>
    <col min="3" max="3" width="5.72566371681416" customWidth="1"/>
    <col min="4" max="4" width="8" customWidth="1"/>
    <col min="5" max="5" width="20.0884955752212" customWidth="1"/>
    <col min="6" max="6" width="14" customWidth="1"/>
    <col min="7" max="22" width="7.72566371681416" customWidth="1"/>
    <col min="23" max="24" width="9.72566371681416" customWidth="1"/>
  </cols>
  <sheetData>
    <row r="1" ht="16.4" customHeight="1" spans="1:1">
      <c r="A1" s="32"/>
    </row>
    <row r="2" ht="50" customHeight="1" spans="1:22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ht="24.15" customHeight="1" spans="1:22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1" t="s">
        <v>32</v>
      </c>
      <c r="V3" s="31"/>
    </row>
    <row r="4" ht="26.75" customHeight="1" spans="1:22">
      <c r="A4" s="25" t="s">
        <v>156</v>
      </c>
      <c r="B4" s="25"/>
      <c r="C4" s="25"/>
      <c r="D4" s="25" t="s">
        <v>207</v>
      </c>
      <c r="E4" s="25" t="s">
        <v>208</v>
      </c>
      <c r="F4" s="28" t="s">
        <v>225</v>
      </c>
      <c r="G4" s="28" t="s">
        <v>368</v>
      </c>
      <c r="H4" s="28"/>
      <c r="I4" s="28"/>
      <c r="J4" s="28"/>
      <c r="K4" s="28"/>
      <c r="L4" s="28" t="s">
        <v>369</v>
      </c>
      <c r="M4" s="28"/>
      <c r="N4" s="28"/>
      <c r="O4" s="28"/>
      <c r="P4" s="28"/>
      <c r="Q4" s="28"/>
      <c r="R4" s="28" t="s">
        <v>365</v>
      </c>
      <c r="S4" s="28" t="s">
        <v>370</v>
      </c>
      <c r="T4" s="28"/>
      <c r="U4" s="28"/>
      <c r="V4" s="28"/>
    </row>
    <row r="5" ht="56" customHeight="1" spans="1:22">
      <c r="A5" s="25" t="s">
        <v>164</v>
      </c>
      <c r="B5" s="25" t="s">
        <v>165</v>
      </c>
      <c r="C5" s="25" t="s">
        <v>166</v>
      </c>
      <c r="D5" s="25"/>
      <c r="E5" s="25"/>
      <c r="F5" s="28"/>
      <c r="G5" s="28" t="s">
        <v>135</v>
      </c>
      <c r="H5" s="28" t="s">
        <v>371</v>
      </c>
      <c r="I5" s="28" t="s">
        <v>372</v>
      </c>
      <c r="J5" s="28" t="s">
        <v>373</v>
      </c>
      <c r="K5" s="28" t="s">
        <v>374</v>
      </c>
      <c r="L5" s="28" t="s">
        <v>135</v>
      </c>
      <c r="M5" s="28" t="s">
        <v>375</v>
      </c>
      <c r="N5" s="28" t="s">
        <v>376</v>
      </c>
      <c r="O5" s="28" t="s">
        <v>377</v>
      </c>
      <c r="P5" s="28" t="s">
        <v>378</v>
      </c>
      <c r="Q5" s="28" t="s">
        <v>379</v>
      </c>
      <c r="R5" s="28"/>
      <c r="S5" s="28" t="s">
        <v>135</v>
      </c>
      <c r="T5" s="28" t="s">
        <v>264</v>
      </c>
      <c r="U5" s="28" t="s">
        <v>280</v>
      </c>
      <c r="V5" s="28" t="s">
        <v>366</v>
      </c>
    </row>
    <row r="6" ht="22.75" customHeight="1" spans="1:22">
      <c r="A6" s="36"/>
      <c r="B6" s="36"/>
      <c r="C6" s="36"/>
      <c r="D6" s="36"/>
      <c r="E6" s="36" t="s">
        <v>135</v>
      </c>
      <c r="F6" s="35">
        <v>694.54</v>
      </c>
      <c r="G6" s="53">
        <v>468.81</v>
      </c>
      <c r="H6" s="50">
        <v>214.28</v>
      </c>
      <c r="I6" s="50">
        <v>94.29</v>
      </c>
      <c r="J6" s="50">
        <v>89.49</v>
      </c>
      <c r="K6" s="50">
        <v>70.75</v>
      </c>
      <c r="L6" s="50">
        <v>128.5</v>
      </c>
      <c r="M6" s="50">
        <v>76.32</v>
      </c>
      <c r="N6" s="50"/>
      <c r="O6" s="50">
        <v>46.55</v>
      </c>
      <c r="P6" s="50"/>
      <c r="Q6" s="50">
        <v>5.63</v>
      </c>
      <c r="R6" s="50">
        <v>59.03</v>
      </c>
      <c r="S6" s="50">
        <v>38.2</v>
      </c>
      <c r="T6" s="50"/>
      <c r="U6" s="50"/>
      <c r="V6" s="50">
        <v>38.2</v>
      </c>
    </row>
    <row r="7" ht="22.75" customHeight="1" spans="1:22">
      <c r="A7" s="36"/>
      <c r="B7" s="36"/>
      <c r="C7" s="36"/>
      <c r="D7" s="34" t="s">
        <v>153</v>
      </c>
      <c r="E7" s="34" t="s">
        <v>4</v>
      </c>
      <c r="F7" s="35">
        <v>694.54</v>
      </c>
      <c r="G7" s="53">
        <v>468.81</v>
      </c>
      <c r="H7" s="50">
        <v>214.28</v>
      </c>
      <c r="I7" s="50">
        <v>94.29</v>
      </c>
      <c r="J7" s="50">
        <v>89.49</v>
      </c>
      <c r="K7" s="50">
        <v>70.75</v>
      </c>
      <c r="L7" s="50">
        <v>128.5</v>
      </c>
      <c r="M7" s="50">
        <v>76.32</v>
      </c>
      <c r="N7" s="50"/>
      <c r="O7" s="50">
        <v>46.55</v>
      </c>
      <c r="P7" s="50"/>
      <c r="Q7" s="50">
        <v>5.63</v>
      </c>
      <c r="R7" s="50">
        <v>59.03</v>
      </c>
      <c r="S7" s="50">
        <v>38.2</v>
      </c>
      <c r="T7" s="50"/>
      <c r="U7" s="50"/>
      <c r="V7" s="50">
        <v>38.2</v>
      </c>
    </row>
    <row r="8" ht="22.75" customHeight="1" spans="1:22">
      <c r="A8" s="36"/>
      <c r="B8" s="36"/>
      <c r="C8" s="36"/>
      <c r="D8" s="42" t="s">
        <v>154</v>
      </c>
      <c r="E8" s="42" t="s">
        <v>155</v>
      </c>
      <c r="F8" s="35">
        <v>694.54</v>
      </c>
      <c r="G8" s="53">
        <v>468.81</v>
      </c>
      <c r="H8" s="50">
        <v>214.28</v>
      </c>
      <c r="I8" s="50">
        <v>94.29</v>
      </c>
      <c r="J8" s="50">
        <v>89.49</v>
      </c>
      <c r="K8" s="50">
        <v>70.75</v>
      </c>
      <c r="L8" s="50">
        <v>128.5</v>
      </c>
      <c r="M8" s="50">
        <v>76.32</v>
      </c>
      <c r="N8" s="50"/>
      <c r="O8" s="50">
        <v>46.55</v>
      </c>
      <c r="P8" s="50"/>
      <c r="Q8" s="50">
        <v>5.63</v>
      </c>
      <c r="R8" s="50">
        <v>59.03</v>
      </c>
      <c r="S8" s="50">
        <v>38.2</v>
      </c>
      <c r="T8" s="50"/>
      <c r="U8" s="50"/>
      <c r="V8" s="50">
        <v>38.2</v>
      </c>
    </row>
    <row r="9" ht="22.75" customHeight="1" spans="1:22">
      <c r="A9" s="45" t="s">
        <v>167</v>
      </c>
      <c r="B9" s="45" t="s">
        <v>169</v>
      </c>
      <c r="C9" s="45" t="s">
        <v>171</v>
      </c>
      <c r="D9" s="41" t="s">
        <v>224</v>
      </c>
      <c r="E9" s="26" t="s">
        <v>173</v>
      </c>
      <c r="F9" s="51">
        <v>507.01</v>
      </c>
      <c r="G9" s="52">
        <v>507.01</v>
      </c>
      <c r="H9" s="51">
        <v>214.28</v>
      </c>
      <c r="I9" s="52">
        <v>94.29</v>
      </c>
      <c r="J9" s="52">
        <v>89.49</v>
      </c>
      <c r="K9" s="52">
        <v>70.75</v>
      </c>
      <c r="L9" s="51"/>
      <c r="M9" s="52"/>
      <c r="N9" s="52"/>
      <c r="O9" s="52"/>
      <c r="P9" s="52"/>
      <c r="Q9" s="52"/>
      <c r="R9" s="52"/>
      <c r="S9" s="51">
        <v>38.2</v>
      </c>
      <c r="T9" s="52"/>
      <c r="U9" s="52"/>
      <c r="V9" s="52">
        <v>38.2</v>
      </c>
    </row>
    <row r="10" ht="22.75" customHeight="1" spans="1:22">
      <c r="A10" s="45" t="s">
        <v>167</v>
      </c>
      <c r="B10" s="45" t="s">
        <v>174</v>
      </c>
      <c r="C10" s="45" t="s">
        <v>174</v>
      </c>
      <c r="D10" s="41" t="s">
        <v>224</v>
      </c>
      <c r="E10" s="26" t="s">
        <v>177</v>
      </c>
      <c r="F10" s="51">
        <v>76.32</v>
      </c>
      <c r="G10" s="52"/>
      <c r="H10" s="52"/>
      <c r="I10" s="52"/>
      <c r="J10" s="52"/>
      <c r="K10" s="52"/>
      <c r="L10" s="51">
        <v>76.32</v>
      </c>
      <c r="M10" s="52">
        <v>76.32</v>
      </c>
      <c r="N10" s="52"/>
      <c r="O10" s="52"/>
      <c r="P10" s="52"/>
      <c r="Q10" s="52"/>
      <c r="R10" s="52"/>
      <c r="S10" s="51"/>
      <c r="T10" s="52"/>
      <c r="U10" s="52"/>
      <c r="V10" s="52"/>
    </row>
    <row r="11" ht="22.75" customHeight="1" spans="1:22">
      <c r="A11" s="45" t="s">
        <v>167</v>
      </c>
      <c r="B11" s="45" t="s">
        <v>192</v>
      </c>
      <c r="C11" s="45" t="s">
        <v>192</v>
      </c>
      <c r="D11" s="41" t="s">
        <v>224</v>
      </c>
      <c r="E11" s="26" t="s">
        <v>195</v>
      </c>
      <c r="F11" s="51">
        <v>5.63</v>
      </c>
      <c r="G11" s="52"/>
      <c r="H11" s="52"/>
      <c r="I11" s="52"/>
      <c r="J11" s="52"/>
      <c r="K11" s="52"/>
      <c r="L11" s="51">
        <v>5.63</v>
      </c>
      <c r="M11" s="52"/>
      <c r="N11" s="52"/>
      <c r="O11" s="52"/>
      <c r="P11" s="52"/>
      <c r="Q11" s="52">
        <v>5.63</v>
      </c>
      <c r="R11" s="52"/>
      <c r="S11" s="51"/>
      <c r="T11" s="52"/>
      <c r="U11" s="52"/>
      <c r="V11" s="52"/>
    </row>
    <row r="12" ht="22.75" customHeight="1" spans="1:22">
      <c r="A12" s="45" t="s">
        <v>196</v>
      </c>
      <c r="B12" s="45" t="s">
        <v>198</v>
      </c>
      <c r="C12" s="45" t="s">
        <v>171</v>
      </c>
      <c r="D12" s="41" t="s">
        <v>224</v>
      </c>
      <c r="E12" s="26" t="s">
        <v>201</v>
      </c>
      <c r="F12" s="51">
        <v>46.55</v>
      </c>
      <c r="G12" s="52"/>
      <c r="H12" s="52"/>
      <c r="I12" s="52"/>
      <c r="J12" s="52"/>
      <c r="K12" s="52"/>
      <c r="L12" s="51">
        <v>46.55</v>
      </c>
      <c r="M12" s="52"/>
      <c r="N12" s="52"/>
      <c r="O12" s="52">
        <v>46.55</v>
      </c>
      <c r="P12" s="52"/>
      <c r="Q12" s="52"/>
      <c r="R12" s="52"/>
      <c r="S12" s="51"/>
      <c r="T12" s="52"/>
      <c r="U12" s="52"/>
      <c r="V12" s="52"/>
    </row>
    <row r="13" ht="22.75" customHeight="1" spans="1:22">
      <c r="A13" s="45" t="s">
        <v>202</v>
      </c>
      <c r="B13" s="45" t="s">
        <v>169</v>
      </c>
      <c r="C13" s="45" t="s">
        <v>171</v>
      </c>
      <c r="D13" s="41" t="s">
        <v>224</v>
      </c>
      <c r="E13" s="26" t="s">
        <v>206</v>
      </c>
      <c r="F13" s="51">
        <v>59.03</v>
      </c>
      <c r="G13" s="52"/>
      <c r="H13" s="52"/>
      <c r="I13" s="52"/>
      <c r="J13" s="52"/>
      <c r="K13" s="52"/>
      <c r="L13" s="51"/>
      <c r="M13" s="52"/>
      <c r="N13" s="52"/>
      <c r="O13" s="52"/>
      <c r="P13" s="52"/>
      <c r="Q13" s="52"/>
      <c r="R13" s="52">
        <v>59.03</v>
      </c>
      <c r="S13" s="51"/>
      <c r="T13" s="52"/>
      <c r="U13" s="52"/>
      <c r="V13" s="52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F11" sqref="F11"/>
    </sheetView>
  </sheetViews>
  <sheetFormatPr defaultColWidth="10" defaultRowHeight="13.5"/>
  <cols>
    <col min="1" max="1" width="4.72566371681416" customWidth="1"/>
    <col min="2" max="2" width="5.8141592920354" customWidth="1"/>
    <col min="3" max="3" width="7.63716814159292" customWidth="1"/>
    <col min="4" max="4" width="12.4513274336283" customWidth="1"/>
    <col min="5" max="5" width="29.8141592920354" customWidth="1"/>
    <col min="6" max="6" width="16.4513274336283" customWidth="1"/>
    <col min="7" max="7" width="13.4513274336283" customWidth="1"/>
    <col min="8" max="8" width="11.0884955752212" customWidth="1"/>
    <col min="9" max="9" width="12.0884955752212" customWidth="1"/>
    <col min="10" max="10" width="11.9026548672566" customWidth="1"/>
    <col min="11" max="11" width="11.5398230088496" customWidth="1"/>
    <col min="12" max="13" width="9.72566371681416" customWidth="1"/>
  </cols>
  <sheetData>
    <row r="1" ht="16.4" customHeight="1" spans="1:1">
      <c r="A1" s="32"/>
    </row>
    <row r="2" ht="46.5" customHeight="1" spans="1:11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4.1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1" t="s">
        <v>32</v>
      </c>
      <c r="K3" s="31"/>
    </row>
    <row r="4" ht="23.25" customHeight="1" spans="1:11">
      <c r="A4" s="25" t="s">
        <v>156</v>
      </c>
      <c r="B4" s="25"/>
      <c r="C4" s="25"/>
      <c r="D4" s="25" t="s">
        <v>207</v>
      </c>
      <c r="E4" s="25" t="s">
        <v>208</v>
      </c>
      <c r="F4" s="28" t="s">
        <v>252</v>
      </c>
      <c r="G4" s="28" t="s">
        <v>380</v>
      </c>
      <c r="H4" s="25" t="s">
        <v>381</v>
      </c>
      <c r="I4" s="25" t="s">
        <v>358</v>
      </c>
      <c r="J4" s="25" t="s">
        <v>382</v>
      </c>
      <c r="K4" s="25" t="s">
        <v>383</v>
      </c>
    </row>
    <row r="5" ht="23.25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8"/>
      <c r="G5" s="28"/>
      <c r="H5" s="25"/>
      <c r="I5" s="25"/>
      <c r="J5" s="25"/>
      <c r="K5" s="25"/>
    </row>
    <row r="6" ht="22.75" customHeight="1" spans="1:11">
      <c r="A6" s="36"/>
      <c r="B6" s="36"/>
      <c r="C6" s="36"/>
      <c r="D6" s="36"/>
      <c r="E6" s="36" t="s">
        <v>135</v>
      </c>
      <c r="F6" s="50">
        <v>10.86</v>
      </c>
      <c r="G6" s="50">
        <v>10.86</v>
      </c>
      <c r="H6" s="35"/>
      <c r="I6" s="35"/>
      <c r="J6" s="35"/>
      <c r="K6" s="35"/>
    </row>
    <row r="7" ht="22.75" customHeight="1" spans="1:11">
      <c r="A7" s="36"/>
      <c r="B7" s="36"/>
      <c r="C7" s="36"/>
      <c r="D7" s="34" t="s">
        <v>153</v>
      </c>
      <c r="E7" s="34" t="s">
        <v>4</v>
      </c>
      <c r="F7" s="50">
        <v>10.86</v>
      </c>
      <c r="G7" s="50">
        <v>10.86</v>
      </c>
      <c r="H7" s="35"/>
      <c r="I7" s="35"/>
      <c r="J7" s="35"/>
      <c r="K7" s="35"/>
    </row>
    <row r="8" ht="22.75" customHeight="1" spans="1:11">
      <c r="A8" s="36"/>
      <c r="B8" s="36"/>
      <c r="C8" s="36"/>
      <c r="D8" s="42" t="s">
        <v>154</v>
      </c>
      <c r="E8" s="42" t="s">
        <v>155</v>
      </c>
      <c r="F8" s="50">
        <v>10.86</v>
      </c>
      <c r="G8" s="50">
        <v>10.86</v>
      </c>
      <c r="H8" s="35"/>
      <c r="I8" s="35"/>
      <c r="J8" s="35"/>
      <c r="K8" s="35"/>
    </row>
    <row r="9" ht="22.75" customHeight="1" spans="1:11">
      <c r="A9" s="45" t="s">
        <v>167</v>
      </c>
      <c r="B9" s="45" t="s">
        <v>192</v>
      </c>
      <c r="C9" s="45" t="s">
        <v>192</v>
      </c>
      <c r="D9" s="41" t="s">
        <v>224</v>
      </c>
      <c r="E9" s="26" t="s">
        <v>195</v>
      </c>
      <c r="F9" s="51">
        <v>10.86</v>
      </c>
      <c r="G9" s="52">
        <v>10.86</v>
      </c>
      <c r="H9" s="43"/>
      <c r="I9" s="43"/>
      <c r="J9" s="43"/>
      <c r="K9" s="4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zoomScale="120" zoomScaleNormal="120" workbookViewId="0">
      <selection activeCell="K6" sqref="K6"/>
    </sheetView>
  </sheetViews>
  <sheetFormatPr defaultColWidth="10" defaultRowHeight="13.5"/>
  <cols>
    <col min="1" max="1" width="4.72566371681416" customWidth="1"/>
    <col min="2" max="2" width="5.45132743362832" customWidth="1"/>
    <col min="3" max="3" width="6" customWidth="1"/>
    <col min="4" max="4" width="9.72566371681416" customWidth="1"/>
    <col min="5" max="5" width="20.0884955752212" customWidth="1"/>
    <col min="6" max="18" width="7.72566371681416" customWidth="1"/>
    <col min="19" max="20" width="9.72566371681416" customWidth="1"/>
  </cols>
  <sheetData>
    <row r="1" ht="16.4" customHeight="1" spans="1:1">
      <c r="A1" s="32"/>
    </row>
    <row r="2" ht="40.5" customHeight="1" spans="1:18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24.15" customHeight="1" spans="1:18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1" t="s">
        <v>32</v>
      </c>
      <c r="R3" s="31"/>
    </row>
    <row r="4" ht="24.15" customHeight="1" spans="1:18">
      <c r="A4" s="25" t="s">
        <v>156</v>
      </c>
      <c r="B4" s="25"/>
      <c r="C4" s="25"/>
      <c r="D4" s="25" t="s">
        <v>207</v>
      </c>
      <c r="E4" s="25" t="s">
        <v>208</v>
      </c>
      <c r="F4" s="25" t="s">
        <v>252</v>
      </c>
      <c r="G4" s="25" t="s">
        <v>384</v>
      </c>
      <c r="H4" s="25" t="s">
        <v>385</v>
      </c>
      <c r="I4" s="25" t="s">
        <v>344</v>
      </c>
      <c r="J4" s="25" t="s">
        <v>346</v>
      </c>
      <c r="K4" s="25" t="s">
        <v>386</v>
      </c>
      <c r="L4" s="25" t="s">
        <v>350</v>
      </c>
      <c r="M4" s="25" t="s">
        <v>352</v>
      </c>
      <c r="N4" s="25" t="s">
        <v>381</v>
      </c>
      <c r="O4" s="25" t="s">
        <v>387</v>
      </c>
      <c r="P4" s="25" t="s">
        <v>388</v>
      </c>
      <c r="Q4" s="25" t="s">
        <v>358</v>
      </c>
      <c r="R4" s="25" t="s">
        <v>383</v>
      </c>
    </row>
    <row r="5" ht="21.5" customHeight="1" spans="1:18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2.75" customHeight="1" spans="1:18">
      <c r="A6" s="36"/>
      <c r="B6" s="36"/>
      <c r="C6" s="36"/>
      <c r="D6" s="36"/>
      <c r="E6" s="36" t="s">
        <v>135</v>
      </c>
      <c r="F6" s="35">
        <v>10.86</v>
      </c>
      <c r="G6" s="35"/>
      <c r="H6" s="35"/>
      <c r="I6" s="35"/>
      <c r="J6" s="35"/>
      <c r="K6" s="35">
        <v>10.86</v>
      </c>
      <c r="L6" s="35"/>
      <c r="M6" s="35"/>
      <c r="N6" s="35"/>
      <c r="O6" s="35"/>
      <c r="P6" s="35"/>
      <c r="Q6" s="35"/>
      <c r="R6" s="35"/>
    </row>
    <row r="7" ht="22.75" customHeight="1" spans="1:18">
      <c r="A7" s="36"/>
      <c r="B7" s="36"/>
      <c r="C7" s="36"/>
      <c r="D7" s="34" t="s">
        <v>153</v>
      </c>
      <c r="E7" s="34" t="s">
        <v>4</v>
      </c>
      <c r="F7" s="35">
        <v>10.86</v>
      </c>
      <c r="G7" s="35"/>
      <c r="H7" s="35"/>
      <c r="I7" s="35"/>
      <c r="J7" s="35"/>
      <c r="K7" s="35">
        <v>10.86</v>
      </c>
      <c r="L7" s="35"/>
      <c r="M7" s="35"/>
      <c r="N7" s="35"/>
      <c r="O7" s="35"/>
      <c r="P7" s="35"/>
      <c r="Q7" s="35"/>
      <c r="R7" s="35"/>
    </row>
    <row r="8" ht="22.75" customHeight="1" spans="1:18">
      <c r="A8" s="36"/>
      <c r="B8" s="36"/>
      <c r="C8" s="36"/>
      <c r="D8" s="42" t="s">
        <v>154</v>
      </c>
      <c r="E8" s="42" t="s">
        <v>155</v>
      </c>
      <c r="F8" s="35">
        <v>10.86</v>
      </c>
      <c r="G8" s="35"/>
      <c r="H8" s="35"/>
      <c r="I8" s="35"/>
      <c r="J8" s="35"/>
      <c r="K8" s="35">
        <v>10.86</v>
      </c>
      <c r="L8" s="35"/>
      <c r="M8" s="35"/>
      <c r="N8" s="35"/>
      <c r="O8" s="35"/>
      <c r="P8" s="35"/>
      <c r="Q8" s="35"/>
      <c r="R8" s="35"/>
    </row>
    <row r="9" ht="22.75" customHeight="1" spans="1:18">
      <c r="A9" s="45" t="s">
        <v>167</v>
      </c>
      <c r="B9" s="45" t="s">
        <v>192</v>
      </c>
      <c r="C9" s="45" t="s">
        <v>192</v>
      </c>
      <c r="D9" s="41" t="s">
        <v>224</v>
      </c>
      <c r="E9" s="26" t="s">
        <v>195</v>
      </c>
      <c r="F9" s="27">
        <v>10.86</v>
      </c>
      <c r="G9" s="43"/>
      <c r="H9" s="43"/>
      <c r="I9" s="43"/>
      <c r="J9" s="43"/>
      <c r="K9" s="43">
        <v>10.86</v>
      </c>
      <c r="L9" s="43"/>
      <c r="M9" s="43"/>
      <c r="N9" s="43"/>
      <c r="O9" s="43"/>
      <c r="P9" s="43"/>
      <c r="Q9" s="43"/>
      <c r="R9" s="43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="120" zoomScaleNormal="120" topLeftCell="E1" workbookViewId="0">
      <selection activeCell="J13" sqref="J13"/>
    </sheetView>
  </sheetViews>
  <sheetFormatPr defaultColWidth="10" defaultRowHeight="13.5"/>
  <cols>
    <col min="1" max="1" width="3.63716814159292" customWidth="1"/>
    <col min="2" max="2" width="4.63716814159292" customWidth="1"/>
    <col min="3" max="3" width="5.26548672566372" customWidth="1"/>
    <col min="4" max="4" width="7.08849557522124" customWidth="1"/>
    <col min="5" max="5" width="15.9026548672566" customWidth="1"/>
    <col min="6" max="6" width="9.63716814159292" customWidth="1"/>
    <col min="7" max="7" width="8.45132743362832" customWidth="1"/>
    <col min="8" max="17" width="7.17699115044248" customWidth="1"/>
    <col min="18" max="18" width="8.53982300884956" customWidth="1"/>
    <col min="19" max="20" width="7.17699115044248" customWidth="1"/>
    <col min="21" max="22" width="9.72566371681416" customWidth="1"/>
  </cols>
  <sheetData>
    <row r="1" ht="16.4" customHeight="1" spans="1:1">
      <c r="A1" s="32"/>
    </row>
    <row r="2" ht="36.25" customHeight="1" spans="1:20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24.1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1" t="s">
        <v>32</v>
      </c>
      <c r="T3" s="31"/>
    </row>
    <row r="4" ht="28.5" customHeight="1" spans="1:20">
      <c r="A4" s="25" t="s">
        <v>156</v>
      </c>
      <c r="B4" s="25"/>
      <c r="C4" s="25"/>
      <c r="D4" s="25" t="s">
        <v>207</v>
      </c>
      <c r="E4" s="25" t="s">
        <v>208</v>
      </c>
      <c r="F4" s="28" t="s">
        <v>252</v>
      </c>
      <c r="G4" s="28" t="s">
        <v>211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5" t="s">
        <v>214</v>
      </c>
      <c r="S4" s="25"/>
      <c r="T4" s="25"/>
    </row>
    <row r="5" ht="36.25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8"/>
      <c r="G5" s="28" t="s">
        <v>135</v>
      </c>
      <c r="H5" s="28" t="s">
        <v>389</v>
      </c>
      <c r="I5" s="28" t="s">
        <v>390</v>
      </c>
      <c r="J5" s="28" t="s">
        <v>391</v>
      </c>
      <c r="K5" s="28" t="s">
        <v>392</v>
      </c>
      <c r="L5" s="28" t="s">
        <v>325</v>
      </c>
      <c r="M5" s="28" t="s">
        <v>393</v>
      </c>
      <c r="N5" s="28" t="s">
        <v>394</v>
      </c>
      <c r="O5" s="28" t="s">
        <v>395</v>
      </c>
      <c r="P5" s="28" t="s">
        <v>396</v>
      </c>
      <c r="Q5" s="28" t="s">
        <v>397</v>
      </c>
      <c r="R5" s="25" t="s">
        <v>135</v>
      </c>
      <c r="S5" s="25" t="s">
        <v>254</v>
      </c>
      <c r="T5" s="25" t="s">
        <v>367</v>
      </c>
    </row>
    <row r="6" ht="22.75" customHeight="1" spans="1:20">
      <c r="A6" s="36"/>
      <c r="B6" s="36"/>
      <c r="C6" s="36"/>
      <c r="D6" s="36"/>
      <c r="E6" s="36" t="s">
        <v>135</v>
      </c>
      <c r="F6" s="49">
        <v>68.2</v>
      </c>
      <c r="G6" s="49">
        <v>68.2</v>
      </c>
      <c r="H6" s="49">
        <v>43.4</v>
      </c>
      <c r="I6" s="49"/>
      <c r="J6" s="49"/>
      <c r="K6" s="49"/>
      <c r="L6" s="49">
        <v>8.2</v>
      </c>
      <c r="M6" s="49">
        <v>5</v>
      </c>
      <c r="N6" s="49"/>
      <c r="O6" s="49">
        <v>6.6</v>
      </c>
      <c r="P6" s="49"/>
      <c r="Q6" s="49">
        <v>5</v>
      </c>
      <c r="R6" s="49"/>
      <c r="S6" s="49"/>
      <c r="T6" s="49"/>
    </row>
    <row r="7" ht="22.75" customHeight="1" spans="1:20">
      <c r="A7" s="36"/>
      <c r="B7" s="36"/>
      <c r="C7" s="36"/>
      <c r="D7" s="34" t="s">
        <v>153</v>
      </c>
      <c r="E7" s="34" t="s">
        <v>4</v>
      </c>
      <c r="F7" s="49">
        <v>68.2</v>
      </c>
      <c r="G7" s="49">
        <v>68.2</v>
      </c>
      <c r="H7" s="49">
        <v>43.4</v>
      </c>
      <c r="I7" s="49"/>
      <c r="J7" s="49"/>
      <c r="K7" s="49"/>
      <c r="L7" s="49">
        <v>8.2</v>
      </c>
      <c r="M7" s="49">
        <v>5</v>
      </c>
      <c r="N7" s="49"/>
      <c r="O7" s="49">
        <v>6.6</v>
      </c>
      <c r="P7" s="49"/>
      <c r="Q7" s="49">
        <v>5</v>
      </c>
      <c r="R7" s="49"/>
      <c r="S7" s="49"/>
      <c r="T7" s="49"/>
    </row>
    <row r="8" ht="22.75" customHeight="1" spans="1:20">
      <c r="A8" s="36"/>
      <c r="B8" s="36"/>
      <c r="C8" s="36"/>
      <c r="D8" s="42" t="s">
        <v>154</v>
      </c>
      <c r="E8" s="42" t="s">
        <v>155</v>
      </c>
      <c r="F8" s="49">
        <v>68.2</v>
      </c>
      <c r="G8" s="49">
        <v>68.2</v>
      </c>
      <c r="H8" s="49">
        <v>43.4</v>
      </c>
      <c r="I8" s="49"/>
      <c r="J8" s="49"/>
      <c r="K8" s="49"/>
      <c r="L8" s="49">
        <v>8.2</v>
      </c>
      <c r="M8" s="49">
        <v>5</v>
      </c>
      <c r="N8" s="49"/>
      <c r="O8" s="49">
        <v>6.6</v>
      </c>
      <c r="P8" s="49"/>
      <c r="Q8" s="49">
        <v>5</v>
      </c>
      <c r="R8" s="49"/>
      <c r="S8" s="49"/>
      <c r="T8" s="49"/>
    </row>
    <row r="9" ht="22.75" customHeight="1" spans="1:20">
      <c r="A9" s="45" t="s">
        <v>167</v>
      </c>
      <c r="B9" s="45" t="s">
        <v>169</v>
      </c>
      <c r="C9" s="45" t="s">
        <v>171</v>
      </c>
      <c r="D9" s="41" t="s">
        <v>224</v>
      </c>
      <c r="E9" s="26" t="s">
        <v>173</v>
      </c>
      <c r="F9" s="27">
        <v>68.2</v>
      </c>
      <c r="G9" s="43">
        <v>68.2</v>
      </c>
      <c r="H9" s="43">
        <v>43.4</v>
      </c>
      <c r="I9" s="43"/>
      <c r="J9" s="43"/>
      <c r="K9" s="43"/>
      <c r="L9" s="43">
        <v>8.2</v>
      </c>
      <c r="M9" s="43">
        <v>5</v>
      </c>
      <c r="N9" s="43"/>
      <c r="O9" s="43">
        <v>6.6</v>
      </c>
      <c r="P9" s="43"/>
      <c r="Q9" s="43">
        <v>5</v>
      </c>
      <c r="R9" s="43"/>
      <c r="S9" s="43"/>
      <c r="T9" s="4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zoomScale="120" zoomScaleNormal="120" topLeftCell="G1" workbookViewId="0">
      <selection activeCell="AA15" sqref="AA15"/>
    </sheetView>
  </sheetViews>
  <sheetFormatPr defaultColWidth="10" defaultRowHeight="13.5"/>
  <cols>
    <col min="1" max="1" width="5.26548672566372" customWidth="1"/>
    <col min="2" max="2" width="5.53982300884956" customWidth="1"/>
    <col min="3" max="3" width="5.8141592920354" customWidth="1"/>
    <col min="4" max="4" width="10.1769911504425" customWidth="1"/>
    <col min="5" max="5" width="18.1769911504425" customWidth="1"/>
    <col min="6" max="6" width="10.7256637168142" customWidth="1"/>
    <col min="7" max="33" width="7.17699115044248" customWidth="1"/>
    <col min="34" max="35" width="9.72566371681416" customWidth="1"/>
  </cols>
  <sheetData>
    <row r="1" ht="16.4" customHeight="1" spans="1:1">
      <c r="A1" s="32"/>
    </row>
    <row r="2" ht="44" customHeight="1" spans="1:33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ht="24.15" customHeight="1" spans="1:33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31" t="s">
        <v>32</v>
      </c>
      <c r="AG3" s="31"/>
    </row>
    <row r="4" ht="25" customHeight="1" spans="1:33">
      <c r="A4" s="25" t="s">
        <v>156</v>
      </c>
      <c r="B4" s="25"/>
      <c r="C4" s="25"/>
      <c r="D4" s="25" t="s">
        <v>207</v>
      </c>
      <c r="E4" s="25" t="s">
        <v>208</v>
      </c>
      <c r="F4" s="25" t="s">
        <v>398</v>
      </c>
      <c r="G4" s="25" t="s">
        <v>399</v>
      </c>
      <c r="H4" s="25" t="s">
        <v>400</v>
      </c>
      <c r="I4" s="25" t="s">
        <v>289</v>
      </c>
      <c r="J4" s="25" t="s">
        <v>291</v>
      </c>
      <c r="K4" s="25" t="s">
        <v>293</v>
      </c>
      <c r="L4" s="25" t="s">
        <v>295</v>
      </c>
      <c r="M4" s="25" t="s">
        <v>401</v>
      </c>
      <c r="N4" s="25" t="s">
        <v>299</v>
      </c>
      <c r="O4" s="25" t="s">
        <v>301</v>
      </c>
      <c r="P4" s="25" t="s">
        <v>402</v>
      </c>
      <c r="Q4" s="25" t="s">
        <v>394</v>
      </c>
      <c r="R4" s="25" t="s">
        <v>396</v>
      </c>
      <c r="S4" s="25" t="s">
        <v>309</v>
      </c>
      <c r="T4" s="25" t="s">
        <v>390</v>
      </c>
      <c r="U4" s="25" t="s">
        <v>391</v>
      </c>
      <c r="V4" s="25" t="s">
        <v>393</v>
      </c>
      <c r="W4" s="25" t="s">
        <v>317</v>
      </c>
      <c r="X4" s="25" t="s">
        <v>319</v>
      </c>
      <c r="Y4" s="25" t="s">
        <v>321</v>
      </c>
      <c r="Z4" s="25" t="s">
        <v>403</v>
      </c>
      <c r="AA4" s="25" t="s">
        <v>325</v>
      </c>
      <c r="AB4" s="25" t="s">
        <v>404</v>
      </c>
      <c r="AC4" s="25" t="s">
        <v>405</v>
      </c>
      <c r="AD4" s="25" t="s">
        <v>395</v>
      </c>
      <c r="AE4" s="25" t="s">
        <v>406</v>
      </c>
      <c r="AF4" s="25" t="s">
        <v>335</v>
      </c>
      <c r="AG4" s="25" t="s">
        <v>397</v>
      </c>
    </row>
    <row r="5" ht="21.5" customHeight="1" spans="1:33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ht="22.75" customHeight="1" spans="1:33">
      <c r="A6" s="40"/>
      <c r="B6" s="48"/>
      <c r="C6" s="48"/>
      <c r="D6" s="26"/>
      <c r="E6" s="26" t="s">
        <v>135</v>
      </c>
      <c r="F6" s="49">
        <v>68.2</v>
      </c>
      <c r="G6" s="49">
        <v>10</v>
      </c>
      <c r="H6" s="49"/>
      <c r="I6" s="49"/>
      <c r="J6" s="49"/>
      <c r="K6" s="49">
        <v>0.9</v>
      </c>
      <c r="L6" s="49">
        <v>9</v>
      </c>
      <c r="M6" s="49">
        <v>2</v>
      </c>
      <c r="N6" s="49"/>
      <c r="O6" s="49"/>
      <c r="P6" s="49">
        <v>10</v>
      </c>
      <c r="Q6" s="49"/>
      <c r="R6" s="49"/>
      <c r="S6" s="49"/>
      <c r="T6" s="49"/>
      <c r="U6" s="49"/>
      <c r="V6" s="49">
        <v>5</v>
      </c>
      <c r="W6" s="49"/>
      <c r="X6" s="49"/>
      <c r="Y6" s="49"/>
      <c r="Z6" s="49">
        <v>8.2</v>
      </c>
      <c r="AA6" s="49"/>
      <c r="AB6" s="49"/>
      <c r="AC6" s="49"/>
      <c r="AD6" s="49">
        <v>6.6</v>
      </c>
      <c r="AE6" s="49">
        <v>11.5</v>
      </c>
      <c r="AF6" s="49"/>
      <c r="AG6" s="49">
        <v>5</v>
      </c>
    </row>
    <row r="7" ht="22.75" customHeight="1" spans="1:33">
      <c r="A7" s="36"/>
      <c r="B7" s="36"/>
      <c r="C7" s="36"/>
      <c r="D7" s="34" t="s">
        <v>153</v>
      </c>
      <c r="E7" s="34" t="s">
        <v>4</v>
      </c>
      <c r="F7" s="49">
        <v>68.2</v>
      </c>
      <c r="G7" s="49">
        <v>10</v>
      </c>
      <c r="H7" s="49"/>
      <c r="I7" s="49"/>
      <c r="J7" s="49"/>
      <c r="K7" s="49">
        <v>0.9</v>
      </c>
      <c r="L7" s="49">
        <v>9</v>
      </c>
      <c r="M7" s="49">
        <v>2</v>
      </c>
      <c r="N7" s="49"/>
      <c r="O7" s="49"/>
      <c r="P7" s="49">
        <v>10</v>
      </c>
      <c r="Q7" s="49"/>
      <c r="R7" s="49"/>
      <c r="S7" s="49"/>
      <c r="T7" s="49"/>
      <c r="U7" s="49"/>
      <c r="V7" s="49">
        <v>5</v>
      </c>
      <c r="W7" s="49"/>
      <c r="X7" s="49"/>
      <c r="Y7" s="49"/>
      <c r="Z7" s="49">
        <v>8.2</v>
      </c>
      <c r="AA7" s="49"/>
      <c r="AB7" s="49"/>
      <c r="AC7" s="49"/>
      <c r="AD7" s="49">
        <v>6.6</v>
      </c>
      <c r="AE7" s="49">
        <v>11.5</v>
      </c>
      <c r="AF7" s="49"/>
      <c r="AG7" s="49">
        <v>5</v>
      </c>
    </row>
    <row r="8" ht="22.75" customHeight="1" spans="1:33">
      <c r="A8" s="36"/>
      <c r="B8" s="36"/>
      <c r="C8" s="36"/>
      <c r="D8" s="42" t="s">
        <v>154</v>
      </c>
      <c r="E8" s="42" t="s">
        <v>155</v>
      </c>
      <c r="F8" s="49">
        <v>68.2</v>
      </c>
      <c r="G8" s="49">
        <v>10</v>
      </c>
      <c r="H8" s="49"/>
      <c r="I8" s="49"/>
      <c r="J8" s="49"/>
      <c r="K8" s="49">
        <v>0.9</v>
      </c>
      <c r="L8" s="49">
        <v>9</v>
      </c>
      <c r="M8" s="49">
        <v>2</v>
      </c>
      <c r="N8" s="49"/>
      <c r="O8" s="49"/>
      <c r="P8" s="49">
        <v>10</v>
      </c>
      <c r="Q8" s="49"/>
      <c r="R8" s="49"/>
      <c r="S8" s="49"/>
      <c r="T8" s="49"/>
      <c r="U8" s="49"/>
      <c r="V8" s="49">
        <v>5</v>
      </c>
      <c r="W8" s="49"/>
      <c r="X8" s="49"/>
      <c r="Y8" s="49"/>
      <c r="Z8" s="49">
        <v>8.2</v>
      </c>
      <c r="AA8" s="49"/>
      <c r="AB8" s="49"/>
      <c r="AC8" s="49"/>
      <c r="AD8" s="49">
        <v>6.6</v>
      </c>
      <c r="AE8" s="49">
        <v>11.5</v>
      </c>
      <c r="AF8" s="49"/>
      <c r="AG8" s="49">
        <v>5</v>
      </c>
    </row>
    <row r="9" ht="22.75" customHeight="1" spans="1:33">
      <c r="A9" s="45" t="s">
        <v>167</v>
      </c>
      <c r="B9" s="45" t="s">
        <v>169</v>
      </c>
      <c r="C9" s="45" t="s">
        <v>171</v>
      </c>
      <c r="D9" s="41" t="s">
        <v>224</v>
      </c>
      <c r="E9" s="26" t="s">
        <v>173</v>
      </c>
      <c r="F9" s="43">
        <v>68.2</v>
      </c>
      <c r="G9" s="43">
        <v>10</v>
      </c>
      <c r="H9" s="43"/>
      <c r="I9" s="43"/>
      <c r="J9" s="43"/>
      <c r="K9" s="43">
        <v>0.9</v>
      </c>
      <c r="L9" s="43">
        <v>9</v>
      </c>
      <c r="M9" s="43">
        <v>2</v>
      </c>
      <c r="N9" s="43"/>
      <c r="O9" s="43"/>
      <c r="P9" s="43">
        <v>10</v>
      </c>
      <c r="Q9" s="43"/>
      <c r="R9" s="43"/>
      <c r="S9" s="43"/>
      <c r="T9" s="43"/>
      <c r="U9" s="43"/>
      <c r="V9" s="43">
        <v>5</v>
      </c>
      <c r="W9" s="43"/>
      <c r="X9" s="43"/>
      <c r="Y9" s="43"/>
      <c r="Z9" s="43">
        <v>8.2</v>
      </c>
      <c r="AA9" s="43"/>
      <c r="AB9" s="43"/>
      <c r="AC9" s="43"/>
      <c r="AD9" s="43">
        <v>6.6</v>
      </c>
      <c r="AE9" s="43">
        <v>11.5</v>
      </c>
      <c r="AF9" s="43"/>
      <c r="AG9" s="43">
        <v>5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1" sqref="D11"/>
    </sheetView>
  </sheetViews>
  <sheetFormatPr defaultColWidth="10" defaultRowHeight="13.5" outlineLevelRow="7" outlineLevelCol="7"/>
  <cols>
    <col min="1" max="1" width="12.9026548672566" customWidth="1"/>
    <col min="2" max="2" width="29.7256637168142" customWidth="1"/>
    <col min="3" max="3" width="20.7256637168142" customWidth="1"/>
    <col min="4" max="4" width="12.3628318584071" customWidth="1"/>
    <col min="5" max="5" width="10.2654867256637" customWidth="1"/>
    <col min="6" max="6" width="14.0884955752212" customWidth="1"/>
    <col min="7" max="7" width="13.7256637168142" customWidth="1"/>
    <col min="8" max="8" width="12.3628318584071" customWidth="1"/>
    <col min="9" max="9" width="9.72566371681416" customWidth="1"/>
  </cols>
  <sheetData>
    <row r="1" ht="16.4" customHeight="1" spans="1:1">
      <c r="A1" s="32"/>
    </row>
    <row r="2" ht="33.65" customHeight="1" spans="1:8">
      <c r="A2" s="23" t="s">
        <v>20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31" t="s">
        <v>32</v>
      </c>
      <c r="H3" s="31"/>
    </row>
    <row r="4" ht="23.25" customHeight="1" spans="1:8">
      <c r="A4" s="25" t="s">
        <v>407</v>
      </c>
      <c r="B4" s="25" t="s">
        <v>408</v>
      </c>
      <c r="C4" s="25" t="s">
        <v>409</v>
      </c>
      <c r="D4" s="25" t="s">
        <v>410</v>
      </c>
      <c r="E4" s="25" t="s">
        <v>411</v>
      </c>
      <c r="F4" s="25"/>
      <c r="G4" s="25"/>
      <c r="H4" s="25" t="s">
        <v>412</v>
      </c>
    </row>
    <row r="5" ht="25.9" customHeight="1" spans="1:8">
      <c r="A5" s="25"/>
      <c r="B5" s="25"/>
      <c r="C5" s="25"/>
      <c r="D5" s="25"/>
      <c r="E5" s="25" t="s">
        <v>137</v>
      </c>
      <c r="F5" s="25" t="s">
        <v>413</v>
      </c>
      <c r="G5" s="25" t="s">
        <v>414</v>
      </c>
      <c r="H5" s="25"/>
    </row>
    <row r="6" ht="22.75" customHeight="1" spans="1:8">
      <c r="A6" s="36"/>
      <c r="B6" s="36" t="s">
        <v>135</v>
      </c>
      <c r="C6" s="35">
        <v>11.6</v>
      </c>
      <c r="D6" s="35"/>
      <c r="E6" s="35">
        <v>6.6</v>
      </c>
      <c r="F6" s="35"/>
      <c r="G6" s="35">
        <v>6.6</v>
      </c>
      <c r="H6" s="35">
        <v>5</v>
      </c>
    </row>
    <row r="7" ht="22.75" customHeight="1" spans="1:8">
      <c r="A7" s="34" t="s">
        <v>153</v>
      </c>
      <c r="B7" s="34" t="s">
        <v>4</v>
      </c>
      <c r="C7" s="35">
        <v>11.6</v>
      </c>
      <c r="D7" s="35"/>
      <c r="E7" s="35">
        <v>6.6</v>
      </c>
      <c r="F7" s="35"/>
      <c r="G7" s="35">
        <v>6.6</v>
      </c>
      <c r="H7" s="35">
        <v>5</v>
      </c>
    </row>
    <row r="8" ht="22.75" customHeight="1" spans="1:8">
      <c r="A8" s="41" t="s">
        <v>154</v>
      </c>
      <c r="B8" s="41" t="s">
        <v>155</v>
      </c>
      <c r="C8" s="43">
        <v>11.6</v>
      </c>
      <c r="D8" s="43"/>
      <c r="E8" s="27">
        <v>6.6</v>
      </c>
      <c r="F8" s="43"/>
      <c r="G8" s="43">
        <v>6.6</v>
      </c>
      <c r="H8" s="43">
        <v>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F16" sqref="F16"/>
    </sheetView>
  </sheetViews>
  <sheetFormatPr defaultColWidth="10" defaultRowHeight="13.5" outlineLevelCol="7"/>
  <cols>
    <col min="1" max="1" width="11.3628318584071" customWidth="1"/>
    <col min="2" max="2" width="24.8141592920354" customWidth="1"/>
    <col min="3" max="3" width="16.1769911504425" customWidth="1"/>
    <col min="4" max="4" width="12.9026548672566" customWidth="1"/>
    <col min="5" max="5" width="12.7256637168142" customWidth="1"/>
    <col min="6" max="6" width="13.8141592920354" customWidth="1"/>
    <col min="7" max="7" width="14.0884955752212" customWidth="1"/>
    <col min="8" max="8" width="16.7256637168142" customWidth="1"/>
    <col min="9" max="9" width="9.72566371681416" customWidth="1"/>
  </cols>
  <sheetData>
    <row r="1" ht="16.4" customHeight="1" spans="1:1">
      <c r="A1" s="32"/>
    </row>
    <row r="2" ht="38.75" customHeight="1" spans="1:8">
      <c r="A2" s="23" t="s">
        <v>21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31" t="s">
        <v>32</v>
      </c>
      <c r="H3" s="31"/>
    </row>
    <row r="4" ht="23.25" customHeight="1" spans="1:8">
      <c r="A4" s="25" t="s">
        <v>157</v>
      </c>
      <c r="B4" s="25" t="s">
        <v>158</v>
      </c>
      <c r="C4" s="25" t="s">
        <v>135</v>
      </c>
      <c r="D4" s="25" t="s">
        <v>415</v>
      </c>
      <c r="E4" s="25"/>
      <c r="F4" s="25"/>
      <c r="G4" s="25"/>
      <c r="H4" s="25" t="s">
        <v>160</v>
      </c>
    </row>
    <row r="5" ht="19.75" customHeight="1" spans="1:8">
      <c r="A5" s="25"/>
      <c r="B5" s="25"/>
      <c r="C5" s="25"/>
      <c r="D5" s="25" t="s">
        <v>137</v>
      </c>
      <c r="E5" s="25" t="s">
        <v>245</v>
      </c>
      <c r="F5" s="25"/>
      <c r="G5" s="25" t="s">
        <v>246</v>
      </c>
      <c r="H5" s="25"/>
    </row>
    <row r="6" ht="27.65" customHeight="1" spans="1:8">
      <c r="A6" s="25"/>
      <c r="B6" s="25"/>
      <c r="C6" s="25"/>
      <c r="D6" s="25"/>
      <c r="E6" s="25" t="s">
        <v>226</v>
      </c>
      <c r="F6" s="25" t="s">
        <v>218</v>
      </c>
      <c r="G6" s="25"/>
      <c r="H6" s="25"/>
    </row>
    <row r="7" ht="22.75" customHeight="1" spans="1:8">
      <c r="A7" s="36"/>
      <c r="B7" s="40" t="s">
        <v>135</v>
      </c>
      <c r="C7" s="35">
        <v>0</v>
      </c>
      <c r="D7" s="35"/>
      <c r="E7" s="35"/>
      <c r="F7" s="35"/>
      <c r="G7" s="35"/>
      <c r="H7" s="35"/>
    </row>
    <row r="8" ht="22.75" customHeight="1" spans="1:8">
      <c r="A8" s="34"/>
      <c r="B8" s="34"/>
      <c r="C8" s="35"/>
      <c r="D8" s="35"/>
      <c r="E8" s="35"/>
      <c r="F8" s="35"/>
      <c r="G8" s="35"/>
      <c r="H8" s="35"/>
    </row>
    <row r="9" ht="22.75" customHeight="1" spans="1:8">
      <c r="A9" s="42"/>
      <c r="B9" s="42"/>
      <c r="C9" s="35"/>
      <c r="D9" s="35"/>
      <c r="E9" s="35"/>
      <c r="F9" s="35"/>
      <c r="G9" s="35"/>
      <c r="H9" s="35"/>
    </row>
    <row r="10" ht="22.75" customHeight="1" spans="1:8">
      <c r="A10" s="42"/>
      <c r="B10" s="42"/>
      <c r="C10" s="35"/>
      <c r="D10" s="35"/>
      <c r="E10" s="35"/>
      <c r="F10" s="35"/>
      <c r="G10" s="35"/>
      <c r="H10" s="35"/>
    </row>
    <row r="11" ht="22.75" customHeight="1" spans="1:8">
      <c r="A11" s="42"/>
      <c r="B11" s="42"/>
      <c r="C11" s="35"/>
      <c r="D11" s="35"/>
      <c r="E11" s="35"/>
      <c r="F11" s="35"/>
      <c r="G11" s="35"/>
      <c r="H11" s="35"/>
    </row>
    <row r="12" ht="22.75" customHeight="1" spans="1:8">
      <c r="A12" s="41"/>
      <c r="B12" s="41"/>
      <c r="C12" s="27"/>
      <c r="D12" s="27"/>
      <c r="E12" s="43"/>
      <c r="F12" s="43"/>
      <c r="G12" s="43"/>
      <c r="H12" s="4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1" sqref="A1"/>
    </sheetView>
  </sheetViews>
  <sheetFormatPr defaultColWidth="10" defaultRowHeight="13.5"/>
  <cols>
    <col min="1" max="1" width="4.45132743362832" customWidth="1"/>
    <col min="2" max="2" width="4.72566371681416" customWidth="1"/>
    <col min="3" max="3" width="5" customWidth="1"/>
    <col min="4" max="4" width="6.63716814159292" customWidth="1"/>
    <col min="5" max="5" width="16.4513274336283" customWidth="1"/>
    <col min="6" max="6" width="11.8141592920354" customWidth="1"/>
    <col min="7" max="20" width="7.17699115044248" customWidth="1"/>
    <col min="21" max="22" width="9.72566371681416" customWidth="1"/>
  </cols>
  <sheetData>
    <row r="1" ht="16.4" customHeight="1" spans="1:1">
      <c r="A1" s="32"/>
    </row>
    <row r="2" ht="47.4" customHeight="1" spans="1:17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24.1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1" t="s">
        <v>32</v>
      </c>
      <c r="T3" s="31"/>
    </row>
    <row r="4" ht="27.65" customHeight="1" spans="1:20">
      <c r="A4" s="25" t="s">
        <v>156</v>
      </c>
      <c r="B4" s="25"/>
      <c r="C4" s="25"/>
      <c r="D4" s="25" t="s">
        <v>207</v>
      </c>
      <c r="E4" s="25" t="s">
        <v>208</v>
      </c>
      <c r="F4" s="25" t="s">
        <v>209</v>
      </c>
      <c r="G4" s="25" t="s">
        <v>210</v>
      </c>
      <c r="H4" s="25" t="s">
        <v>211</v>
      </c>
      <c r="I4" s="25" t="s">
        <v>212</v>
      </c>
      <c r="J4" s="25" t="s">
        <v>213</v>
      </c>
      <c r="K4" s="25" t="s">
        <v>214</v>
      </c>
      <c r="L4" s="25" t="s">
        <v>215</v>
      </c>
      <c r="M4" s="25" t="s">
        <v>216</v>
      </c>
      <c r="N4" s="25" t="s">
        <v>217</v>
      </c>
      <c r="O4" s="25" t="s">
        <v>218</v>
      </c>
      <c r="P4" s="25" t="s">
        <v>219</v>
      </c>
      <c r="Q4" s="25" t="s">
        <v>220</v>
      </c>
      <c r="R4" s="25" t="s">
        <v>221</v>
      </c>
      <c r="S4" s="25" t="s">
        <v>222</v>
      </c>
      <c r="T4" s="25" t="s">
        <v>223</v>
      </c>
    </row>
    <row r="5" ht="19.75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75" customHeight="1" spans="1:20">
      <c r="A6" s="36"/>
      <c r="B6" s="36"/>
      <c r="C6" s="36"/>
      <c r="D6" s="36"/>
      <c r="E6" s="36" t="s">
        <v>135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75" customHeight="1" spans="1:20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75" customHeight="1" spans="1:20">
      <c r="A8" s="44"/>
      <c r="B8" s="44"/>
      <c r="C8" s="44"/>
      <c r="D8" s="42"/>
      <c r="E8" s="4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75" customHeight="1" spans="1:20">
      <c r="A9" s="45"/>
      <c r="B9" s="45"/>
      <c r="C9" s="45"/>
      <c r="D9" s="41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scale="97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1" sqref="A1"/>
    </sheetView>
  </sheetViews>
  <sheetFormatPr defaultColWidth="10" defaultRowHeight="13.5"/>
  <cols>
    <col min="1" max="1" width="3.8141592920354" customWidth="1"/>
    <col min="2" max="3" width="3.90265486725664" customWidth="1"/>
    <col min="4" max="4" width="6.8141592920354" customWidth="1"/>
    <col min="5" max="5" width="15.9026548672566" customWidth="1"/>
    <col min="6" max="6" width="9.17699115044248" customWidth="1"/>
    <col min="7" max="20" width="7.17699115044248" customWidth="1"/>
    <col min="21" max="22" width="9.72566371681416" customWidth="1"/>
  </cols>
  <sheetData>
    <row r="1" ht="16.4" customHeight="1" spans="1:1">
      <c r="A1" s="32"/>
    </row>
    <row r="2" ht="47.4" customHeight="1" spans="1:20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33.6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1" t="s">
        <v>32</v>
      </c>
      <c r="Q3" s="31"/>
      <c r="R3" s="31"/>
      <c r="S3" s="31"/>
      <c r="T3" s="31"/>
    </row>
    <row r="4" ht="29.25" customHeight="1" spans="1:20">
      <c r="A4" s="25" t="s">
        <v>156</v>
      </c>
      <c r="B4" s="25"/>
      <c r="C4" s="25"/>
      <c r="D4" s="25" t="s">
        <v>207</v>
      </c>
      <c r="E4" s="25" t="s">
        <v>208</v>
      </c>
      <c r="F4" s="25" t="s">
        <v>225</v>
      </c>
      <c r="G4" s="25" t="s">
        <v>159</v>
      </c>
      <c r="H4" s="25"/>
      <c r="I4" s="25"/>
      <c r="J4" s="25"/>
      <c r="K4" s="25" t="s">
        <v>160</v>
      </c>
      <c r="L4" s="25"/>
      <c r="M4" s="25"/>
      <c r="N4" s="25"/>
      <c r="O4" s="25"/>
      <c r="P4" s="25"/>
      <c r="Q4" s="25"/>
      <c r="R4" s="25"/>
      <c r="S4" s="25"/>
      <c r="T4" s="25"/>
    </row>
    <row r="5" ht="50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135</v>
      </c>
      <c r="H5" s="25" t="s">
        <v>226</v>
      </c>
      <c r="I5" s="25" t="s">
        <v>227</v>
      </c>
      <c r="J5" s="25" t="s">
        <v>218</v>
      </c>
      <c r="K5" s="25" t="s">
        <v>135</v>
      </c>
      <c r="L5" s="25" t="s">
        <v>229</v>
      </c>
      <c r="M5" s="25" t="s">
        <v>230</v>
      </c>
      <c r="N5" s="25" t="s">
        <v>220</v>
      </c>
      <c r="O5" s="25" t="s">
        <v>231</v>
      </c>
      <c r="P5" s="25" t="s">
        <v>232</v>
      </c>
      <c r="Q5" s="25" t="s">
        <v>233</v>
      </c>
      <c r="R5" s="25" t="s">
        <v>216</v>
      </c>
      <c r="S5" s="25" t="s">
        <v>219</v>
      </c>
      <c r="T5" s="25" t="s">
        <v>223</v>
      </c>
    </row>
    <row r="6" ht="22.75" customHeight="1" spans="1:20">
      <c r="A6" s="36"/>
      <c r="B6" s="36"/>
      <c r="C6" s="36"/>
      <c r="D6" s="36"/>
      <c r="E6" s="36" t="s">
        <v>135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75" customHeight="1" spans="1:20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75" customHeight="1" spans="1:20">
      <c r="A8" s="44"/>
      <c r="B8" s="44"/>
      <c r="C8" s="44"/>
      <c r="D8" s="42"/>
      <c r="E8" s="4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75" customHeight="1" spans="1:20">
      <c r="A9" s="45"/>
      <c r="B9" s="45"/>
      <c r="C9" s="45"/>
      <c r="D9" s="41"/>
      <c r="E9" s="46"/>
      <c r="F9" s="4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D10" sqref="D10"/>
    </sheetView>
  </sheetViews>
  <sheetFormatPr defaultColWidth="10" defaultRowHeight="13.5" outlineLevelCol="7"/>
  <cols>
    <col min="1" max="1" width="11.0884955752212" customWidth="1"/>
    <col min="2" max="2" width="25.3628318584071" customWidth="1"/>
    <col min="3" max="3" width="15.3628318584071" customWidth="1"/>
    <col min="4" max="4" width="12.7256637168142" customWidth="1"/>
    <col min="5" max="5" width="16.4513274336283" customWidth="1"/>
    <col min="6" max="6" width="14.0884955752212" customWidth="1"/>
    <col min="7" max="7" width="15.3628318584071" customWidth="1"/>
    <col min="8" max="8" width="17.6371681415929" customWidth="1"/>
    <col min="9" max="9" width="9.72566371681416" customWidth="1"/>
  </cols>
  <sheetData>
    <row r="1" ht="16.4" customHeight="1" spans="1:1">
      <c r="A1" s="32"/>
    </row>
    <row r="2" ht="38.75" customHeight="1" spans="1:8">
      <c r="A2" s="23" t="s">
        <v>416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24"/>
      <c r="H3" s="31" t="s">
        <v>32</v>
      </c>
    </row>
    <row r="4" ht="19.75" customHeight="1" spans="1:8">
      <c r="A4" s="25" t="s">
        <v>157</v>
      </c>
      <c r="B4" s="25" t="s">
        <v>158</v>
      </c>
      <c r="C4" s="25" t="s">
        <v>135</v>
      </c>
      <c r="D4" s="25" t="s">
        <v>417</v>
      </c>
      <c r="E4" s="25"/>
      <c r="F4" s="25"/>
      <c r="G4" s="25"/>
      <c r="H4" s="25" t="s">
        <v>160</v>
      </c>
    </row>
    <row r="5" ht="23.25" customHeight="1" spans="1:8">
      <c r="A5" s="25"/>
      <c r="B5" s="25"/>
      <c r="C5" s="25"/>
      <c r="D5" s="25" t="s">
        <v>137</v>
      </c>
      <c r="E5" s="25" t="s">
        <v>245</v>
      </c>
      <c r="F5" s="25"/>
      <c r="G5" s="25" t="s">
        <v>246</v>
      </c>
      <c r="H5" s="25"/>
    </row>
    <row r="6" ht="23.25" customHeight="1" spans="1:8">
      <c r="A6" s="25"/>
      <c r="B6" s="25"/>
      <c r="C6" s="25"/>
      <c r="D6" s="25"/>
      <c r="E6" s="25" t="s">
        <v>226</v>
      </c>
      <c r="F6" s="25" t="s">
        <v>218</v>
      </c>
      <c r="G6" s="25"/>
      <c r="H6" s="25"/>
    </row>
    <row r="7" ht="22.75" customHeight="1" spans="1:8">
      <c r="A7" s="36"/>
      <c r="B7" s="40" t="s">
        <v>135</v>
      </c>
      <c r="C7" s="35">
        <v>0</v>
      </c>
      <c r="D7" s="35"/>
      <c r="E7" s="35"/>
      <c r="F7" s="35"/>
      <c r="G7" s="35"/>
      <c r="H7" s="35"/>
    </row>
    <row r="8" ht="22.75" customHeight="1" spans="1:8">
      <c r="A8" s="34"/>
      <c r="B8" s="34"/>
      <c r="C8" s="35"/>
      <c r="D8" s="35"/>
      <c r="E8" s="35"/>
      <c r="F8" s="35"/>
      <c r="G8" s="35"/>
      <c r="H8" s="35"/>
    </row>
    <row r="9" ht="22.75" customHeight="1" spans="1:8">
      <c r="A9" s="42"/>
      <c r="B9" s="42"/>
      <c r="C9" s="35"/>
      <c r="D9" s="35"/>
      <c r="E9" s="35"/>
      <c r="F9" s="35"/>
      <c r="G9" s="35"/>
      <c r="H9" s="35"/>
    </row>
    <row r="10" ht="22.75" customHeight="1" spans="1:8">
      <c r="A10" s="42"/>
      <c r="B10" s="42"/>
      <c r="C10" s="35"/>
      <c r="D10" s="35"/>
      <c r="E10" s="35"/>
      <c r="F10" s="35"/>
      <c r="G10" s="35"/>
      <c r="H10" s="35"/>
    </row>
    <row r="11" ht="22.75" customHeight="1" spans="1:8">
      <c r="A11" s="42"/>
      <c r="B11" s="42"/>
      <c r="C11" s="35"/>
      <c r="D11" s="35"/>
      <c r="E11" s="35"/>
      <c r="F11" s="35"/>
      <c r="G11" s="35"/>
      <c r="H11" s="35"/>
    </row>
    <row r="12" ht="22.75" customHeight="1" spans="1:8">
      <c r="A12" s="41"/>
      <c r="B12" s="41"/>
      <c r="C12" s="27"/>
      <c r="D12" s="27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256637168142" customWidth="1"/>
    <col min="2" max="2" width="22.8141592920354" customWidth="1"/>
    <col min="3" max="3" width="19.2654867256637" customWidth="1"/>
    <col min="4" max="4" width="16.7256637168142" customWidth="1"/>
    <col min="5" max="6" width="16.4513274336283" customWidth="1"/>
    <col min="7" max="8" width="17.6371681415929" customWidth="1"/>
    <col min="9" max="9" width="9.72566371681416" customWidth="1"/>
  </cols>
  <sheetData>
    <row r="1" ht="16.4" customHeight="1" spans="1:1">
      <c r="A1" s="32"/>
    </row>
    <row r="2" ht="38.75" customHeight="1" spans="1:8">
      <c r="A2" s="23" t="s">
        <v>25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24"/>
      <c r="H3" s="31" t="s">
        <v>32</v>
      </c>
    </row>
    <row r="4" ht="25" customHeight="1" spans="1:8">
      <c r="A4" s="25" t="s">
        <v>157</v>
      </c>
      <c r="B4" s="25" t="s">
        <v>158</v>
      </c>
      <c r="C4" s="25" t="s">
        <v>135</v>
      </c>
      <c r="D4" s="25" t="s">
        <v>418</v>
      </c>
      <c r="E4" s="25"/>
      <c r="F4" s="25"/>
      <c r="G4" s="25"/>
      <c r="H4" s="25" t="s">
        <v>160</v>
      </c>
    </row>
    <row r="5" ht="25.9" customHeight="1" spans="1:8">
      <c r="A5" s="25"/>
      <c r="B5" s="25"/>
      <c r="C5" s="25"/>
      <c r="D5" s="25" t="s">
        <v>137</v>
      </c>
      <c r="E5" s="25" t="s">
        <v>245</v>
      </c>
      <c r="F5" s="25"/>
      <c r="G5" s="25" t="s">
        <v>246</v>
      </c>
      <c r="H5" s="25"/>
    </row>
    <row r="6" ht="35.4" customHeight="1" spans="1:8">
      <c r="A6" s="25"/>
      <c r="B6" s="25"/>
      <c r="C6" s="25"/>
      <c r="D6" s="25"/>
      <c r="E6" s="25" t="s">
        <v>226</v>
      </c>
      <c r="F6" s="25" t="s">
        <v>218</v>
      </c>
      <c r="G6" s="25"/>
      <c r="H6" s="25"/>
    </row>
    <row r="7" ht="22.75" customHeight="1" spans="1:8">
      <c r="A7" s="36"/>
      <c r="B7" s="40" t="s">
        <v>135</v>
      </c>
      <c r="C7" s="35">
        <v>0</v>
      </c>
      <c r="D7" s="35"/>
      <c r="E7" s="35"/>
      <c r="F7" s="35"/>
      <c r="G7" s="35"/>
      <c r="H7" s="35"/>
    </row>
    <row r="8" ht="22.75" customHeight="1" spans="1:8">
      <c r="A8" s="34"/>
      <c r="B8" s="34"/>
      <c r="C8" s="35"/>
      <c r="D8" s="35"/>
      <c r="E8" s="35"/>
      <c r="F8" s="35"/>
      <c r="G8" s="35"/>
      <c r="H8" s="35"/>
    </row>
    <row r="9" ht="22.75" customHeight="1" spans="1:8">
      <c r="A9" s="42"/>
      <c r="B9" s="42"/>
      <c r="C9" s="35"/>
      <c r="D9" s="35"/>
      <c r="E9" s="35"/>
      <c r="F9" s="35"/>
      <c r="G9" s="35"/>
      <c r="H9" s="35"/>
    </row>
    <row r="10" ht="22.75" customHeight="1" spans="1:8">
      <c r="A10" s="42"/>
      <c r="B10" s="42"/>
      <c r="C10" s="35"/>
      <c r="D10" s="35"/>
      <c r="E10" s="35"/>
      <c r="F10" s="35"/>
      <c r="G10" s="35"/>
      <c r="H10" s="35"/>
    </row>
    <row r="11" ht="22.75" customHeight="1" spans="1:8">
      <c r="A11" s="42"/>
      <c r="B11" s="42"/>
      <c r="C11" s="35"/>
      <c r="D11" s="35"/>
      <c r="E11" s="35"/>
      <c r="F11" s="35"/>
      <c r="G11" s="35"/>
      <c r="H11" s="35"/>
    </row>
    <row r="12" ht="22.75" customHeight="1" spans="1:8">
      <c r="A12" s="41"/>
      <c r="B12" s="41"/>
      <c r="C12" s="27"/>
      <c r="D12" s="27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zoomScale="120" zoomScaleNormal="120" workbookViewId="0">
      <selection activeCell="C9" sqref="C9"/>
    </sheetView>
  </sheetViews>
  <sheetFormatPr defaultColWidth="10" defaultRowHeight="13.5"/>
  <cols>
    <col min="1" max="1" width="10.4513274336283" customWidth="1"/>
    <col min="2" max="2" width="0.0884955752212389" customWidth="1"/>
    <col min="3" max="3" width="24" customWidth="1"/>
    <col min="4" max="4" width="13.2654867256637" customWidth="1"/>
    <col min="5" max="15" width="7.72566371681416" customWidth="1"/>
    <col min="16" max="18" width="9.72566371681416" customWidth="1"/>
  </cols>
  <sheetData>
    <row r="1" ht="16.4" customHeight="1" spans="1:1">
      <c r="A1" s="32"/>
    </row>
    <row r="2" ht="45.75" customHeight="1" spans="1:1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ht="24.15" customHeight="1" spans="1:15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1" t="s">
        <v>32</v>
      </c>
      <c r="O3" s="31"/>
    </row>
    <row r="4" ht="26" customHeight="1" spans="1:15">
      <c r="A4" s="25" t="s">
        <v>207</v>
      </c>
      <c r="B4" s="38"/>
      <c r="C4" s="25" t="s">
        <v>419</v>
      </c>
      <c r="D4" s="25" t="s">
        <v>420</v>
      </c>
      <c r="E4" s="25"/>
      <c r="F4" s="25"/>
      <c r="G4" s="25"/>
      <c r="H4" s="25"/>
      <c r="I4" s="25"/>
      <c r="J4" s="25"/>
      <c r="K4" s="25"/>
      <c r="L4" s="25"/>
      <c r="M4" s="25"/>
      <c r="N4" s="25" t="s">
        <v>421</v>
      </c>
      <c r="O4" s="25"/>
    </row>
    <row r="5" ht="31.9" customHeight="1" spans="1:15">
      <c r="A5" s="25"/>
      <c r="B5" s="38"/>
      <c r="C5" s="25"/>
      <c r="D5" s="25" t="s">
        <v>422</v>
      </c>
      <c r="E5" s="25" t="s">
        <v>138</v>
      </c>
      <c r="F5" s="25"/>
      <c r="G5" s="25"/>
      <c r="H5" s="25"/>
      <c r="I5" s="25"/>
      <c r="J5" s="25"/>
      <c r="K5" s="25" t="s">
        <v>423</v>
      </c>
      <c r="L5" s="25" t="s">
        <v>140</v>
      </c>
      <c r="M5" s="25" t="s">
        <v>141</v>
      </c>
      <c r="N5" s="25" t="s">
        <v>424</v>
      </c>
      <c r="O5" s="25" t="s">
        <v>425</v>
      </c>
    </row>
    <row r="6" ht="44.9" customHeight="1" spans="1:15">
      <c r="A6" s="25"/>
      <c r="B6" s="38"/>
      <c r="C6" s="25"/>
      <c r="D6" s="25"/>
      <c r="E6" s="25" t="s">
        <v>426</v>
      </c>
      <c r="F6" s="25" t="s">
        <v>427</v>
      </c>
      <c r="G6" s="25" t="s">
        <v>428</v>
      </c>
      <c r="H6" s="25" t="s">
        <v>429</v>
      </c>
      <c r="I6" s="25" t="s">
        <v>430</v>
      </c>
      <c r="J6" s="25" t="s">
        <v>431</v>
      </c>
      <c r="K6" s="25"/>
      <c r="L6" s="25"/>
      <c r="M6" s="25"/>
      <c r="N6" s="25"/>
      <c r="O6" s="25"/>
    </row>
    <row r="7" ht="22.75" customHeight="1" spans="1:15">
      <c r="A7" s="36"/>
      <c r="B7" s="39"/>
      <c r="C7" s="40" t="s">
        <v>135</v>
      </c>
      <c r="D7" s="35">
        <v>651.28</v>
      </c>
      <c r="E7" s="35">
        <v>651.28</v>
      </c>
      <c r="F7" s="35">
        <v>651.28</v>
      </c>
      <c r="G7" s="35"/>
      <c r="H7" s="35"/>
      <c r="I7" s="35"/>
      <c r="J7" s="35"/>
      <c r="K7" s="35"/>
      <c r="L7" s="35"/>
      <c r="M7" s="35"/>
      <c r="N7" s="35">
        <v>651.28</v>
      </c>
      <c r="O7" s="36"/>
    </row>
    <row r="8" ht="22.75" customHeight="1" spans="1:15">
      <c r="A8" s="34" t="s">
        <v>153</v>
      </c>
      <c r="B8" s="39"/>
      <c r="C8" s="34" t="s">
        <v>4</v>
      </c>
      <c r="D8" s="35">
        <v>651.28</v>
      </c>
      <c r="E8" s="35">
        <v>651.28</v>
      </c>
      <c r="F8" s="35">
        <v>651.28</v>
      </c>
      <c r="G8" s="35"/>
      <c r="H8" s="35"/>
      <c r="I8" s="35"/>
      <c r="J8" s="35"/>
      <c r="K8" s="35"/>
      <c r="L8" s="35"/>
      <c r="M8" s="35"/>
      <c r="N8" s="35">
        <v>651.28</v>
      </c>
      <c r="O8" s="36"/>
    </row>
    <row r="9" ht="22.75" customHeight="1" spans="1:15">
      <c r="A9" s="41" t="s">
        <v>432</v>
      </c>
      <c r="B9" s="39" t="s">
        <v>433</v>
      </c>
      <c r="C9" s="41" t="s">
        <v>434</v>
      </c>
      <c r="D9" s="27">
        <v>216.7</v>
      </c>
      <c r="E9" s="27">
        <v>216.7</v>
      </c>
      <c r="F9" s="27">
        <v>216.7</v>
      </c>
      <c r="G9" s="27"/>
      <c r="H9" s="27"/>
      <c r="I9" s="27"/>
      <c r="J9" s="27"/>
      <c r="K9" s="27"/>
      <c r="L9" s="27"/>
      <c r="M9" s="27"/>
      <c r="N9" s="27">
        <v>216.7</v>
      </c>
      <c r="O9" s="26"/>
    </row>
    <row r="10" ht="22.75" customHeight="1" spans="1:15">
      <c r="A10" s="41" t="s">
        <v>432</v>
      </c>
      <c r="B10" s="39" t="s">
        <v>435</v>
      </c>
      <c r="C10" s="41" t="s">
        <v>436</v>
      </c>
      <c r="D10" s="27">
        <v>81.6</v>
      </c>
      <c r="E10" s="27">
        <v>81.6</v>
      </c>
      <c r="F10" s="27">
        <v>81.6</v>
      </c>
      <c r="G10" s="27"/>
      <c r="H10" s="27"/>
      <c r="I10" s="27"/>
      <c r="J10" s="27"/>
      <c r="K10" s="27"/>
      <c r="L10" s="27"/>
      <c r="M10" s="27"/>
      <c r="N10" s="27">
        <v>81.6</v>
      </c>
      <c r="O10" s="26"/>
    </row>
    <row r="11" ht="22.75" customHeight="1" spans="1:15">
      <c r="A11" s="41" t="s">
        <v>432</v>
      </c>
      <c r="B11" s="39" t="s">
        <v>437</v>
      </c>
      <c r="C11" s="41" t="s">
        <v>438</v>
      </c>
      <c r="D11" s="27">
        <v>89.7</v>
      </c>
      <c r="E11" s="27">
        <v>89.7</v>
      </c>
      <c r="F11" s="27">
        <v>89.7</v>
      </c>
      <c r="G11" s="27"/>
      <c r="H11" s="27"/>
      <c r="I11" s="27"/>
      <c r="J11" s="27"/>
      <c r="K11" s="27"/>
      <c r="L11" s="27"/>
      <c r="M11" s="27"/>
      <c r="N11" s="27">
        <v>89.7</v>
      </c>
      <c r="O11" s="26"/>
    </row>
    <row r="12" ht="22.75" customHeight="1" spans="1:15">
      <c r="A12" s="41" t="s">
        <v>432</v>
      </c>
      <c r="B12" s="39" t="s">
        <v>439</v>
      </c>
      <c r="C12" s="41" t="s">
        <v>440</v>
      </c>
      <c r="D12" s="27">
        <v>78</v>
      </c>
      <c r="E12" s="27">
        <v>78</v>
      </c>
      <c r="F12" s="27">
        <v>78</v>
      </c>
      <c r="G12" s="27"/>
      <c r="H12" s="27"/>
      <c r="I12" s="27"/>
      <c r="J12" s="27"/>
      <c r="K12" s="27"/>
      <c r="L12" s="27"/>
      <c r="M12" s="27"/>
      <c r="N12" s="27">
        <v>78</v>
      </c>
      <c r="O12" s="26"/>
    </row>
    <row r="13" ht="22.75" customHeight="1" spans="1:15">
      <c r="A13" s="41" t="s">
        <v>432</v>
      </c>
      <c r="B13" s="39" t="s">
        <v>441</v>
      </c>
      <c r="C13" s="41" t="s">
        <v>442</v>
      </c>
      <c r="D13" s="27">
        <v>8</v>
      </c>
      <c r="E13" s="27">
        <v>8</v>
      </c>
      <c r="F13" s="27">
        <v>8</v>
      </c>
      <c r="G13" s="27"/>
      <c r="H13" s="27"/>
      <c r="I13" s="27"/>
      <c r="J13" s="27"/>
      <c r="K13" s="27"/>
      <c r="L13" s="27"/>
      <c r="M13" s="27"/>
      <c r="N13" s="27">
        <v>8</v>
      </c>
      <c r="O13" s="26"/>
    </row>
    <row r="14" ht="22.75" customHeight="1" spans="1:15">
      <c r="A14" s="41" t="s">
        <v>432</v>
      </c>
      <c r="B14" s="39" t="s">
        <v>443</v>
      </c>
      <c r="C14" s="41" t="s">
        <v>444</v>
      </c>
      <c r="D14" s="27">
        <v>27</v>
      </c>
      <c r="E14" s="27">
        <v>27</v>
      </c>
      <c r="F14" s="27">
        <v>27</v>
      </c>
      <c r="G14" s="27"/>
      <c r="H14" s="27"/>
      <c r="I14" s="27"/>
      <c r="J14" s="27"/>
      <c r="K14" s="27"/>
      <c r="L14" s="27"/>
      <c r="M14" s="27"/>
      <c r="N14" s="27">
        <v>27</v>
      </c>
      <c r="O14" s="26"/>
    </row>
    <row r="15" ht="22.75" customHeight="1" spans="1:15">
      <c r="A15" s="41" t="s">
        <v>432</v>
      </c>
      <c r="B15" s="39" t="s">
        <v>445</v>
      </c>
      <c r="C15" s="41" t="s">
        <v>446</v>
      </c>
      <c r="D15" s="27">
        <v>24</v>
      </c>
      <c r="E15" s="27">
        <v>24</v>
      </c>
      <c r="F15" s="27">
        <v>24</v>
      </c>
      <c r="G15" s="27"/>
      <c r="H15" s="27"/>
      <c r="I15" s="27"/>
      <c r="J15" s="27"/>
      <c r="K15" s="27"/>
      <c r="L15" s="27"/>
      <c r="M15" s="27"/>
      <c r="N15" s="27">
        <v>24</v>
      </c>
      <c r="O15" s="26"/>
    </row>
    <row r="16" ht="22.75" customHeight="1" spans="1:15">
      <c r="A16" s="41" t="s">
        <v>432</v>
      </c>
      <c r="B16" s="39" t="s">
        <v>447</v>
      </c>
      <c r="C16" s="41" t="s">
        <v>448</v>
      </c>
      <c r="D16" s="27">
        <v>0.78</v>
      </c>
      <c r="E16" s="27">
        <v>0.78</v>
      </c>
      <c r="F16" s="27">
        <v>0.78</v>
      </c>
      <c r="G16" s="27"/>
      <c r="H16" s="27"/>
      <c r="I16" s="27"/>
      <c r="J16" s="27"/>
      <c r="K16" s="27"/>
      <c r="L16" s="27"/>
      <c r="M16" s="27"/>
      <c r="N16" s="27">
        <v>0.78</v>
      </c>
      <c r="O16" s="26"/>
    </row>
    <row r="17" ht="22.75" customHeight="1" spans="1:15">
      <c r="A17" s="41" t="s">
        <v>432</v>
      </c>
      <c r="B17" s="39" t="s">
        <v>449</v>
      </c>
      <c r="C17" s="41" t="s">
        <v>450</v>
      </c>
      <c r="D17" s="27">
        <v>117</v>
      </c>
      <c r="E17" s="27">
        <v>117</v>
      </c>
      <c r="F17" s="27">
        <v>117</v>
      </c>
      <c r="G17" s="27"/>
      <c r="H17" s="27"/>
      <c r="I17" s="27"/>
      <c r="J17" s="27"/>
      <c r="K17" s="27"/>
      <c r="L17" s="27"/>
      <c r="M17" s="27"/>
      <c r="N17" s="27">
        <v>117</v>
      </c>
      <c r="O17" s="26"/>
    </row>
    <row r="18" ht="22.75" customHeight="1" spans="1:15">
      <c r="A18" s="41" t="s">
        <v>432</v>
      </c>
      <c r="B18" s="39" t="s">
        <v>451</v>
      </c>
      <c r="C18" s="41" t="s">
        <v>452</v>
      </c>
      <c r="D18" s="27">
        <v>8.5</v>
      </c>
      <c r="E18" s="27">
        <v>8.5</v>
      </c>
      <c r="F18" s="27">
        <v>8.5</v>
      </c>
      <c r="G18" s="27"/>
      <c r="H18" s="27"/>
      <c r="I18" s="27"/>
      <c r="J18" s="27"/>
      <c r="K18" s="27"/>
      <c r="L18" s="27"/>
      <c r="M18" s="27"/>
      <c r="N18" s="27">
        <v>8.5</v>
      </c>
      <c r="O18" s="2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opLeftCell="A4" workbookViewId="0">
      <selection activeCell="G7" sqref="G7:L46"/>
    </sheetView>
  </sheetViews>
  <sheetFormatPr defaultColWidth="10" defaultRowHeight="13.5"/>
  <cols>
    <col min="1" max="1" width="6.8141592920354" customWidth="1"/>
    <col min="2" max="2" width="15.0884955752212" customWidth="1"/>
    <col min="3" max="3" width="8.53982300884956" customWidth="1"/>
    <col min="4" max="4" width="12.1769911504425" customWidth="1"/>
    <col min="5" max="5" width="8.45132743362832" customWidth="1"/>
    <col min="6" max="6" width="8.53982300884956" customWidth="1"/>
    <col min="7" max="7" width="7.90265486725664" customWidth="1"/>
    <col min="8" max="8" width="21.5398230088496" customWidth="1"/>
    <col min="9" max="9" width="11.0884955752212" customWidth="1"/>
    <col min="10" max="10" width="11.5398230088496" customWidth="1"/>
    <col min="11" max="11" width="9.17699115044248" customWidth="1"/>
    <col min="12" max="12" width="9.72566371681416" customWidth="1"/>
    <col min="13" max="13" width="19.0884955752212" customWidth="1"/>
    <col min="14" max="18" width="9.72566371681416" customWidth="1"/>
  </cols>
  <sheetData>
    <row r="1" ht="16.4" customHeight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38" customHeight="1" spans="1:13">
      <c r="A2" s="32"/>
      <c r="B2" s="32"/>
      <c r="C2" s="33" t="s">
        <v>453</v>
      </c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24.15" customHeight="1" spans="1:13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31" t="s">
        <v>32</v>
      </c>
      <c r="M3" s="31"/>
    </row>
    <row r="4" ht="33.65" customHeight="1" spans="1:13">
      <c r="A4" s="25" t="s">
        <v>207</v>
      </c>
      <c r="B4" s="25" t="s">
        <v>454</v>
      </c>
      <c r="C4" s="25" t="s">
        <v>455</v>
      </c>
      <c r="D4" s="25" t="s">
        <v>456</v>
      </c>
      <c r="E4" s="25" t="s">
        <v>457</v>
      </c>
      <c r="F4" s="25"/>
      <c r="G4" s="25"/>
      <c r="H4" s="25"/>
      <c r="I4" s="25"/>
      <c r="J4" s="25"/>
      <c r="K4" s="25"/>
      <c r="L4" s="25"/>
      <c r="M4" s="25"/>
    </row>
    <row r="5" ht="36.25" customHeight="1" spans="1:13">
      <c r="A5" s="25"/>
      <c r="B5" s="25"/>
      <c r="C5" s="25"/>
      <c r="D5" s="25"/>
      <c r="E5" s="25" t="s">
        <v>458</v>
      </c>
      <c r="F5" s="25" t="s">
        <v>459</v>
      </c>
      <c r="G5" s="25" t="s">
        <v>460</v>
      </c>
      <c r="H5" s="28" t="s">
        <v>461</v>
      </c>
      <c r="I5" s="28" t="s">
        <v>462</v>
      </c>
      <c r="J5" s="25" t="s">
        <v>463</v>
      </c>
      <c r="K5" s="25" t="s">
        <v>464</v>
      </c>
      <c r="L5" s="25" t="s">
        <v>465</v>
      </c>
      <c r="M5" s="25" t="s">
        <v>466</v>
      </c>
    </row>
    <row r="6" ht="28.5" customHeight="1" spans="1:13">
      <c r="A6" s="34" t="s">
        <v>2</v>
      </c>
      <c r="B6" s="34" t="s">
        <v>4</v>
      </c>
      <c r="C6" s="35">
        <v>203.3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43.15" customHeight="1" spans="1:13">
      <c r="A7" s="26" t="s">
        <v>154</v>
      </c>
      <c r="B7" s="26" t="s">
        <v>467</v>
      </c>
      <c r="C7" s="27">
        <v>81.6</v>
      </c>
      <c r="D7" s="26" t="s">
        <v>468</v>
      </c>
      <c r="E7" s="36" t="s">
        <v>469</v>
      </c>
      <c r="F7" s="26" t="s">
        <v>470</v>
      </c>
      <c r="G7" s="29" t="s">
        <v>471</v>
      </c>
      <c r="H7" s="29" t="s">
        <v>472</v>
      </c>
      <c r="I7" s="29" t="s">
        <v>473</v>
      </c>
      <c r="J7" s="29" t="s">
        <v>471</v>
      </c>
      <c r="K7" s="29" t="s">
        <v>474</v>
      </c>
      <c r="L7" s="29" t="s">
        <v>475</v>
      </c>
      <c r="M7" s="26"/>
    </row>
    <row r="8" ht="43.15" customHeight="1" spans="1:13">
      <c r="A8" s="26"/>
      <c r="B8" s="26"/>
      <c r="C8" s="27"/>
      <c r="D8" s="26"/>
      <c r="E8" s="36"/>
      <c r="F8" s="26" t="s">
        <v>476</v>
      </c>
      <c r="G8" s="29" t="s">
        <v>471</v>
      </c>
      <c r="H8" s="29" t="s">
        <v>472</v>
      </c>
      <c r="I8" s="29" t="s">
        <v>473</v>
      </c>
      <c r="J8" s="29" t="s">
        <v>471</v>
      </c>
      <c r="K8" s="29" t="s">
        <v>474</v>
      </c>
      <c r="L8" s="29" t="s">
        <v>475</v>
      </c>
      <c r="M8" s="26"/>
    </row>
    <row r="9" ht="43.15" customHeight="1" spans="1:13">
      <c r="A9" s="26"/>
      <c r="B9" s="26"/>
      <c r="C9" s="27"/>
      <c r="D9" s="26"/>
      <c r="E9" s="36"/>
      <c r="F9" s="26" t="s">
        <v>477</v>
      </c>
      <c r="G9" s="29" t="s">
        <v>471</v>
      </c>
      <c r="H9" s="29" t="s">
        <v>472</v>
      </c>
      <c r="I9" s="29" t="s">
        <v>473</v>
      </c>
      <c r="J9" s="29" t="s">
        <v>471</v>
      </c>
      <c r="K9" s="29" t="s">
        <v>474</v>
      </c>
      <c r="L9" s="29" t="s">
        <v>475</v>
      </c>
      <c r="M9" s="26"/>
    </row>
    <row r="10" ht="43.15" customHeight="1" spans="1:13">
      <c r="A10" s="26"/>
      <c r="B10" s="26"/>
      <c r="C10" s="27"/>
      <c r="D10" s="26"/>
      <c r="E10" s="36" t="s">
        <v>478</v>
      </c>
      <c r="F10" s="26" t="s">
        <v>479</v>
      </c>
      <c r="G10" s="29" t="s">
        <v>471</v>
      </c>
      <c r="H10" s="29" t="s">
        <v>472</v>
      </c>
      <c r="I10" s="29" t="s">
        <v>473</v>
      </c>
      <c r="J10" s="29" t="s">
        <v>471</v>
      </c>
      <c r="K10" s="29" t="s">
        <v>474</v>
      </c>
      <c r="L10" s="29" t="s">
        <v>475</v>
      </c>
      <c r="M10" s="26"/>
    </row>
    <row r="11" ht="43.15" customHeight="1" spans="1:13">
      <c r="A11" s="26"/>
      <c r="B11" s="26"/>
      <c r="C11" s="27"/>
      <c r="D11" s="26"/>
      <c r="E11" s="36"/>
      <c r="F11" s="26" t="s">
        <v>480</v>
      </c>
      <c r="G11" s="29" t="s">
        <v>471</v>
      </c>
      <c r="H11" s="29" t="s">
        <v>472</v>
      </c>
      <c r="I11" s="29" t="s">
        <v>473</v>
      </c>
      <c r="J11" s="29" t="s">
        <v>471</v>
      </c>
      <c r="K11" s="29" t="s">
        <v>474</v>
      </c>
      <c r="L11" s="29" t="s">
        <v>475</v>
      </c>
      <c r="M11" s="26"/>
    </row>
    <row r="12" ht="43.15" customHeight="1" spans="1:13">
      <c r="A12" s="26"/>
      <c r="B12" s="26"/>
      <c r="C12" s="27"/>
      <c r="D12" s="26"/>
      <c r="E12" s="36"/>
      <c r="F12" s="26" t="s">
        <v>481</v>
      </c>
      <c r="G12" s="29" t="s">
        <v>471</v>
      </c>
      <c r="H12" s="29" t="s">
        <v>472</v>
      </c>
      <c r="I12" s="29" t="s">
        <v>473</v>
      </c>
      <c r="J12" s="29" t="s">
        <v>471</v>
      </c>
      <c r="K12" s="29" t="s">
        <v>474</v>
      </c>
      <c r="L12" s="29" t="s">
        <v>475</v>
      </c>
      <c r="M12" s="26"/>
    </row>
    <row r="13" ht="43.15" customHeight="1" spans="1:13">
      <c r="A13" s="26"/>
      <c r="B13" s="26"/>
      <c r="C13" s="27"/>
      <c r="D13" s="26"/>
      <c r="E13" s="36" t="s">
        <v>482</v>
      </c>
      <c r="F13" s="26" t="s">
        <v>483</v>
      </c>
      <c r="G13" s="29" t="s">
        <v>471</v>
      </c>
      <c r="H13" s="29" t="s">
        <v>472</v>
      </c>
      <c r="I13" s="29" t="s">
        <v>473</v>
      </c>
      <c r="J13" s="29" t="s">
        <v>471</v>
      </c>
      <c r="K13" s="29" t="s">
        <v>474</v>
      </c>
      <c r="L13" s="29" t="s">
        <v>475</v>
      </c>
      <c r="M13" s="26"/>
    </row>
    <row r="14" ht="43.15" customHeight="1" spans="1:13">
      <c r="A14" s="26"/>
      <c r="B14" s="26"/>
      <c r="C14" s="27"/>
      <c r="D14" s="26"/>
      <c r="E14" s="36"/>
      <c r="F14" s="26" t="s">
        <v>484</v>
      </c>
      <c r="G14" s="29" t="s">
        <v>471</v>
      </c>
      <c r="H14" s="29" t="s">
        <v>472</v>
      </c>
      <c r="I14" s="29" t="s">
        <v>473</v>
      </c>
      <c r="J14" s="29" t="s">
        <v>471</v>
      </c>
      <c r="K14" s="29" t="s">
        <v>474</v>
      </c>
      <c r="L14" s="29" t="s">
        <v>475</v>
      </c>
      <c r="M14" s="26"/>
    </row>
    <row r="15" ht="43.15" customHeight="1" spans="1:13">
      <c r="A15" s="26"/>
      <c r="B15" s="26"/>
      <c r="C15" s="27"/>
      <c r="D15" s="26"/>
      <c r="E15" s="36"/>
      <c r="F15" s="26" t="s">
        <v>485</v>
      </c>
      <c r="G15" s="29" t="s">
        <v>471</v>
      </c>
      <c r="H15" s="29" t="s">
        <v>472</v>
      </c>
      <c r="I15" s="29" t="s">
        <v>473</v>
      </c>
      <c r="J15" s="29" t="s">
        <v>471</v>
      </c>
      <c r="K15" s="29" t="s">
        <v>474</v>
      </c>
      <c r="L15" s="29" t="s">
        <v>475</v>
      </c>
      <c r="M15" s="26"/>
    </row>
    <row r="16" ht="43.15" customHeight="1" spans="1:13">
      <c r="A16" s="26"/>
      <c r="B16" s="26"/>
      <c r="C16" s="27"/>
      <c r="D16" s="26"/>
      <c r="E16" s="36" t="s">
        <v>486</v>
      </c>
      <c r="F16" s="26" t="s">
        <v>487</v>
      </c>
      <c r="G16" s="29" t="s">
        <v>471</v>
      </c>
      <c r="H16" s="29" t="s">
        <v>472</v>
      </c>
      <c r="I16" s="29" t="s">
        <v>473</v>
      </c>
      <c r="J16" s="29" t="s">
        <v>471</v>
      </c>
      <c r="K16" s="29" t="s">
        <v>474</v>
      </c>
      <c r="L16" s="29" t="s">
        <v>475</v>
      </c>
      <c r="M16" s="26"/>
    </row>
    <row r="17" ht="43.15" customHeight="1" spans="1:13">
      <c r="A17" s="26" t="s">
        <v>154</v>
      </c>
      <c r="B17" s="26" t="s">
        <v>488</v>
      </c>
      <c r="C17" s="27">
        <v>89.7</v>
      </c>
      <c r="D17" s="26" t="s">
        <v>489</v>
      </c>
      <c r="E17" s="36" t="s">
        <v>486</v>
      </c>
      <c r="F17" s="26" t="s">
        <v>487</v>
      </c>
      <c r="G17" s="29" t="s">
        <v>471</v>
      </c>
      <c r="H17" s="29" t="s">
        <v>472</v>
      </c>
      <c r="I17" s="29" t="s">
        <v>473</v>
      </c>
      <c r="J17" s="29" t="s">
        <v>471</v>
      </c>
      <c r="K17" s="29" t="s">
        <v>474</v>
      </c>
      <c r="L17" s="29" t="s">
        <v>475</v>
      </c>
      <c r="M17" s="26"/>
    </row>
    <row r="18" ht="43.15" customHeight="1" spans="1:13">
      <c r="A18" s="26"/>
      <c r="B18" s="26"/>
      <c r="C18" s="27"/>
      <c r="D18" s="26"/>
      <c r="E18" s="36" t="s">
        <v>482</v>
      </c>
      <c r="F18" s="26" t="s">
        <v>484</v>
      </c>
      <c r="G18" s="29" t="s">
        <v>471</v>
      </c>
      <c r="H18" s="29" t="s">
        <v>472</v>
      </c>
      <c r="I18" s="29" t="s">
        <v>473</v>
      </c>
      <c r="J18" s="29" t="s">
        <v>471</v>
      </c>
      <c r="K18" s="29" t="s">
        <v>474</v>
      </c>
      <c r="L18" s="29" t="s">
        <v>475</v>
      </c>
      <c r="M18" s="26"/>
    </row>
    <row r="19" ht="43.15" customHeight="1" spans="1:13">
      <c r="A19" s="26"/>
      <c r="B19" s="26"/>
      <c r="C19" s="27"/>
      <c r="D19" s="26"/>
      <c r="E19" s="36"/>
      <c r="F19" s="26" t="s">
        <v>485</v>
      </c>
      <c r="G19" s="29" t="s">
        <v>471</v>
      </c>
      <c r="H19" s="29" t="s">
        <v>472</v>
      </c>
      <c r="I19" s="29" t="s">
        <v>473</v>
      </c>
      <c r="J19" s="29" t="s">
        <v>471</v>
      </c>
      <c r="K19" s="29" t="s">
        <v>474</v>
      </c>
      <c r="L19" s="29" t="s">
        <v>475</v>
      </c>
      <c r="M19" s="26"/>
    </row>
    <row r="20" ht="43.15" customHeight="1" spans="1:13">
      <c r="A20" s="26"/>
      <c r="B20" s="26"/>
      <c r="C20" s="27"/>
      <c r="D20" s="26"/>
      <c r="E20" s="36"/>
      <c r="F20" s="26" t="s">
        <v>483</v>
      </c>
      <c r="G20" s="29" t="s">
        <v>471</v>
      </c>
      <c r="H20" s="29" t="s">
        <v>472</v>
      </c>
      <c r="I20" s="29" t="s">
        <v>473</v>
      </c>
      <c r="J20" s="29" t="s">
        <v>471</v>
      </c>
      <c r="K20" s="29" t="s">
        <v>474</v>
      </c>
      <c r="L20" s="29" t="s">
        <v>475</v>
      </c>
      <c r="M20" s="26"/>
    </row>
    <row r="21" ht="43.15" customHeight="1" spans="1:13">
      <c r="A21" s="26"/>
      <c r="B21" s="26"/>
      <c r="C21" s="27"/>
      <c r="D21" s="26"/>
      <c r="E21" s="36" t="s">
        <v>469</v>
      </c>
      <c r="F21" s="26" t="s">
        <v>470</v>
      </c>
      <c r="G21" s="29" t="s">
        <v>471</v>
      </c>
      <c r="H21" s="29" t="s">
        <v>472</v>
      </c>
      <c r="I21" s="29" t="s">
        <v>473</v>
      </c>
      <c r="J21" s="29" t="s">
        <v>471</v>
      </c>
      <c r="K21" s="29" t="s">
        <v>474</v>
      </c>
      <c r="L21" s="29" t="s">
        <v>475</v>
      </c>
      <c r="M21" s="26"/>
    </row>
    <row r="22" ht="43.15" customHeight="1" spans="1:13">
      <c r="A22" s="26"/>
      <c r="B22" s="26"/>
      <c r="C22" s="27"/>
      <c r="D22" s="26"/>
      <c r="E22" s="36"/>
      <c r="F22" s="26" t="s">
        <v>476</v>
      </c>
      <c r="G22" s="29" t="s">
        <v>471</v>
      </c>
      <c r="H22" s="29" t="s">
        <v>472</v>
      </c>
      <c r="I22" s="29" t="s">
        <v>473</v>
      </c>
      <c r="J22" s="29" t="s">
        <v>471</v>
      </c>
      <c r="K22" s="29" t="s">
        <v>474</v>
      </c>
      <c r="L22" s="29" t="s">
        <v>475</v>
      </c>
      <c r="M22" s="26"/>
    </row>
    <row r="23" ht="43.15" customHeight="1" spans="1:13">
      <c r="A23" s="26"/>
      <c r="B23" s="26"/>
      <c r="C23" s="27"/>
      <c r="D23" s="26"/>
      <c r="E23" s="36"/>
      <c r="F23" s="26" t="s">
        <v>477</v>
      </c>
      <c r="G23" s="29" t="s">
        <v>471</v>
      </c>
      <c r="H23" s="29" t="s">
        <v>472</v>
      </c>
      <c r="I23" s="29" t="s">
        <v>473</v>
      </c>
      <c r="J23" s="29" t="s">
        <v>471</v>
      </c>
      <c r="K23" s="29" t="s">
        <v>474</v>
      </c>
      <c r="L23" s="29" t="s">
        <v>475</v>
      </c>
      <c r="M23" s="26"/>
    </row>
    <row r="24" ht="43.15" customHeight="1" spans="1:13">
      <c r="A24" s="26"/>
      <c r="B24" s="26"/>
      <c r="C24" s="27"/>
      <c r="D24" s="26"/>
      <c r="E24" s="36" t="s">
        <v>478</v>
      </c>
      <c r="F24" s="26" t="s">
        <v>481</v>
      </c>
      <c r="G24" s="29" t="s">
        <v>471</v>
      </c>
      <c r="H24" s="29" t="s">
        <v>472</v>
      </c>
      <c r="I24" s="29" t="s">
        <v>473</v>
      </c>
      <c r="J24" s="29" t="s">
        <v>471</v>
      </c>
      <c r="K24" s="29" t="s">
        <v>474</v>
      </c>
      <c r="L24" s="29" t="s">
        <v>475</v>
      </c>
      <c r="M24" s="26"/>
    </row>
    <row r="25" ht="43.15" customHeight="1" spans="1:13">
      <c r="A25" s="26"/>
      <c r="B25" s="26"/>
      <c r="C25" s="27"/>
      <c r="D25" s="26"/>
      <c r="E25" s="36"/>
      <c r="F25" s="26" t="s">
        <v>480</v>
      </c>
      <c r="G25" s="29" t="s">
        <v>471</v>
      </c>
      <c r="H25" s="29" t="s">
        <v>472</v>
      </c>
      <c r="I25" s="29" t="s">
        <v>473</v>
      </c>
      <c r="J25" s="29" t="s">
        <v>471</v>
      </c>
      <c r="K25" s="29" t="s">
        <v>474</v>
      </c>
      <c r="L25" s="29" t="s">
        <v>475</v>
      </c>
      <c r="M25" s="26"/>
    </row>
    <row r="26" ht="43.15" customHeight="1" spans="1:13">
      <c r="A26" s="26"/>
      <c r="B26" s="26"/>
      <c r="C26" s="27"/>
      <c r="D26" s="26"/>
      <c r="E26" s="36"/>
      <c r="F26" s="26" t="s">
        <v>479</v>
      </c>
      <c r="G26" s="29" t="s">
        <v>471</v>
      </c>
      <c r="H26" s="29" t="s">
        <v>472</v>
      </c>
      <c r="I26" s="29" t="s">
        <v>473</v>
      </c>
      <c r="J26" s="29" t="s">
        <v>471</v>
      </c>
      <c r="K26" s="29" t="s">
        <v>474</v>
      </c>
      <c r="L26" s="29" t="s">
        <v>475</v>
      </c>
      <c r="M26" s="26"/>
    </row>
    <row r="27" ht="43.15" customHeight="1" spans="1:13">
      <c r="A27" s="26" t="s">
        <v>154</v>
      </c>
      <c r="B27" s="26" t="s">
        <v>490</v>
      </c>
      <c r="C27" s="27">
        <v>8</v>
      </c>
      <c r="D27" s="26" t="s">
        <v>491</v>
      </c>
      <c r="E27" s="36" t="s">
        <v>469</v>
      </c>
      <c r="F27" s="26" t="s">
        <v>476</v>
      </c>
      <c r="G27" s="29" t="s">
        <v>471</v>
      </c>
      <c r="H27" s="29" t="s">
        <v>472</v>
      </c>
      <c r="I27" s="29" t="s">
        <v>473</v>
      </c>
      <c r="J27" s="29" t="s">
        <v>471</v>
      </c>
      <c r="K27" s="29" t="s">
        <v>474</v>
      </c>
      <c r="L27" s="29" t="s">
        <v>475</v>
      </c>
      <c r="M27" s="26"/>
    </row>
    <row r="28" ht="43.15" customHeight="1" spans="1:13">
      <c r="A28" s="26"/>
      <c r="B28" s="26"/>
      <c r="C28" s="27"/>
      <c r="D28" s="26"/>
      <c r="E28" s="36"/>
      <c r="F28" s="26" t="s">
        <v>477</v>
      </c>
      <c r="G28" s="29" t="s">
        <v>471</v>
      </c>
      <c r="H28" s="29" t="s">
        <v>472</v>
      </c>
      <c r="I28" s="29" t="s">
        <v>473</v>
      </c>
      <c r="J28" s="29" t="s">
        <v>471</v>
      </c>
      <c r="K28" s="29" t="s">
        <v>474</v>
      </c>
      <c r="L28" s="29" t="s">
        <v>475</v>
      </c>
      <c r="M28" s="26"/>
    </row>
    <row r="29" ht="43.15" customHeight="1" spans="1:13">
      <c r="A29" s="26"/>
      <c r="B29" s="26"/>
      <c r="C29" s="27"/>
      <c r="D29" s="26"/>
      <c r="E29" s="36"/>
      <c r="F29" s="26" t="s">
        <v>470</v>
      </c>
      <c r="G29" s="29" t="s">
        <v>471</v>
      </c>
      <c r="H29" s="29" t="s">
        <v>472</v>
      </c>
      <c r="I29" s="29" t="s">
        <v>473</v>
      </c>
      <c r="J29" s="29" t="s">
        <v>471</v>
      </c>
      <c r="K29" s="29" t="s">
        <v>474</v>
      </c>
      <c r="L29" s="29" t="s">
        <v>475</v>
      </c>
      <c r="M29" s="26"/>
    </row>
    <row r="30" ht="43.15" customHeight="1" spans="1:13">
      <c r="A30" s="26"/>
      <c r="B30" s="26"/>
      <c r="C30" s="27"/>
      <c r="D30" s="26"/>
      <c r="E30" s="36" t="s">
        <v>482</v>
      </c>
      <c r="F30" s="26" t="s">
        <v>483</v>
      </c>
      <c r="G30" s="29" t="s">
        <v>471</v>
      </c>
      <c r="H30" s="29" t="s">
        <v>472</v>
      </c>
      <c r="I30" s="29" t="s">
        <v>473</v>
      </c>
      <c r="J30" s="29" t="s">
        <v>471</v>
      </c>
      <c r="K30" s="29" t="s">
        <v>474</v>
      </c>
      <c r="L30" s="29" t="s">
        <v>475</v>
      </c>
      <c r="M30" s="26"/>
    </row>
    <row r="31" ht="43.15" customHeight="1" spans="1:13">
      <c r="A31" s="26"/>
      <c r="B31" s="26"/>
      <c r="C31" s="27"/>
      <c r="D31" s="26"/>
      <c r="E31" s="36"/>
      <c r="F31" s="26" t="s">
        <v>485</v>
      </c>
      <c r="G31" s="29" t="s">
        <v>471</v>
      </c>
      <c r="H31" s="29" t="s">
        <v>472</v>
      </c>
      <c r="I31" s="29" t="s">
        <v>473</v>
      </c>
      <c r="J31" s="29" t="s">
        <v>471</v>
      </c>
      <c r="K31" s="29" t="s">
        <v>474</v>
      </c>
      <c r="L31" s="29" t="s">
        <v>475</v>
      </c>
      <c r="M31" s="26"/>
    </row>
    <row r="32" ht="43.15" customHeight="1" spans="1:13">
      <c r="A32" s="26"/>
      <c r="B32" s="26"/>
      <c r="C32" s="27"/>
      <c r="D32" s="26"/>
      <c r="E32" s="36"/>
      <c r="F32" s="26" t="s">
        <v>484</v>
      </c>
      <c r="G32" s="29" t="s">
        <v>471</v>
      </c>
      <c r="H32" s="29" t="s">
        <v>472</v>
      </c>
      <c r="I32" s="29" t="s">
        <v>473</v>
      </c>
      <c r="J32" s="29" t="s">
        <v>471</v>
      </c>
      <c r="K32" s="29" t="s">
        <v>474</v>
      </c>
      <c r="L32" s="29" t="s">
        <v>475</v>
      </c>
      <c r="M32" s="26"/>
    </row>
    <row r="33" ht="43.15" customHeight="1" spans="1:13">
      <c r="A33" s="26"/>
      <c r="B33" s="26"/>
      <c r="C33" s="27"/>
      <c r="D33" s="26"/>
      <c r="E33" s="36" t="s">
        <v>478</v>
      </c>
      <c r="F33" s="26" t="s">
        <v>480</v>
      </c>
      <c r="G33" s="29" t="s">
        <v>471</v>
      </c>
      <c r="H33" s="29" t="s">
        <v>472</v>
      </c>
      <c r="I33" s="29" t="s">
        <v>473</v>
      </c>
      <c r="J33" s="29" t="s">
        <v>471</v>
      </c>
      <c r="K33" s="29" t="s">
        <v>474</v>
      </c>
      <c r="L33" s="29" t="s">
        <v>475</v>
      </c>
      <c r="M33" s="26"/>
    </row>
    <row r="34" ht="43.15" customHeight="1" spans="1:13">
      <c r="A34" s="26"/>
      <c r="B34" s="26"/>
      <c r="C34" s="27"/>
      <c r="D34" s="26"/>
      <c r="E34" s="36"/>
      <c r="F34" s="26" t="s">
        <v>481</v>
      </c>
      <c r="G34" s="29" t="s">
        <v>471</v>
      </c>
      <c r="H34" s="29" t="s">
        <v>472</v>
      </c>
      <c r="I34" s="29" t="s">
        <v>473</v>
      </c>
      <c r="J34" s="29" t="s">
        <v>471</v>
      </c>
      <c r="K34" s="29" t="s">
        <v>474</v>
      </c>
      <c r="L34" s="29" t="s">
        <v>475</v>
      </c>
      <c r="M34" s="26"/>
    </row>
    <row r="35" ht="43.15" customHeight="1" spans="1:13">
      <c r="A35" s="26"/>
      <c r="B35" s="26"/>
      <c r="C35" s="27"/>
      <c r="D35" s="26"/>
      <c r="E35" s="36"/>
      <c r="F35" s="26" t="s">
        <v>479</v>
      </c>
      <c r="G35" s="29" t="s">
        <v>471</v>
      </c>
      <c r="H35" s="29" t="s">
        <v>472</v>
      </c>
      <c r="I35" s="29" t="s">
        <v>473</v>
      </c>
      <c r="J35" s="29" t="s">
        <v>471</v>
      </c>
      <c r="K35" s="29" t="s">
        <v>474</v>
      </c>
      <c r="L35" s="29" t="s">
        <v>475</v>
      </c>
      <c r="M35" s="26"/>
    </row>
    <row r="36" ht="43.15" customHeight="1" spans="1:13">
      <c r="A36" s="26"/>
      <c r="B36" s="26"/>
      <c r="C36" s="27"/>
      <c r="D36" s="26"/>
      <c r="E36" s="36" t="s">
        <v>486</v>
      </c>
      <c r="F36" s="26" t="s">
        <v>487</v>
      </c>
      <c r="G36" s="29" t="s">
        <v>471</v>
      </c>
      <c r="H36" s="29" t="s">
        <v>472</v>
      </c>
      <c r="I36" s="29" t="s">
        <v>473</v>
      </c>
      <c r="J36" s="29" t="s">
        <v>471</v>
      </c>
      <c r="K36" s="29" t="s">
        <v>474</v>
      </c>
      <c r="L36" s="29" t="s">
        <v>475</v>
      </c>
      <c r="M36" s="26"/>
    </row>
    <row r="37" ht="43.15" customHeight="1" spans="1:13">
      <c r="A37" s="26" t="s">
        <v>154</v>
      </c>
      <c r="B37" s="26" t="s">
        <v>492</v>
      </c>
      <c r="C37" s="27">
        <v>24</v>
      </c>
      <c r="D37" s="26" t="s">
        <v>493</v>
      </c>
      <c r="E37" s="36" t="s">
        <v>478</v>
      </c>
      <c r="F37" s="26" t="s">
        <v>480</v>
      </c>
      <c r="G37" s="29" t="s">
        <v>471</v>
      </c>
      <c r="H37" s="29" t="s">
        <v>472</v>
      </c>
      <c r="I37" s="29" t="s">
        <v>473</v>
      </c>
      <c r="J37" s="29" t="s">
        <v>471</v>
      </c>
      <c r="K37" s="29" t="s">
        <v>474</v>
      </c>
      <c r="L37" s="29" t="s">
        <v>475</v>
      </c>
      <c r="M37" s="26"/>
    </row>
    <row r="38" ht="43.15" customHeight="1" spans="1:13">
      <c r="A38" s="26"/>
      <c r="B38" s="26"/>
      <c r="C38" s="27"/>
      <c r="D38" s="26"/>
      <c r="E38" s="36"/>
      <c r="F38" s="26" t="s">
        <v>481</v>
      </c>
      <c r="G38" s="29" t="s">
        <v>471</v>
      </c>
      <c r="H38" s="29" t="s">
        <v>472</v>
      </c>
      <c r="I38" s="29" t="s">
        <v>473</v>
      </c>
      <c r="J38" s="29" t="s">
        <v>471</v>
      </c>
      <c r="K38" s="29" t="s">
        <v>474</v>
      </c>
      <c r="L38" s="29" t="s">
        <v>475</v>
      </c>
      <c r="M38" s="26"/>
    </row>
    <row r="39" ht="43.15" customHeight="1" spans="1:13">
      <c r="A39" s="26"/>
      <c r="B39" s="26"/>
      <c r="C39" s="27"/>
      <c r="D39" s="26"/>
      <c r="E39" s="36"/>
      <c r="F39" s="26" t="s">
        <v>479</v>
      </c>
      <c r="G39" s="29" t="s">
        <v>471</v>
      </c>
      <c r="H39" s="29" t="s">
        <v>472</v>
      </c>
      <c r="I39" s="29" t="s">
        <v>473</v>
      </c>
      <c r="J39" s="29" t="s">
        <v>471</v>
      </c>
      <c r="K39" s="29" t="s">
        <v>474</v>
      </c>
      <c r="L39" s="29" t="s">
        <v>475</v>
      </c>
      <c r="M39" s="26"/>
    </row>
    <row r="40" ht="43.15" customHeight="1" spans="1:13">
      <c r="A40" s="26"/>
      <c r="B40" s="26"/>
      <c r="C40" s="27"/>
      <c r="D40" s="26"/>
      <c r="E40" s="36" t="s">
        <v>482</v>
      </c>
      <c r="F40" s="26" t="s">
        <v>485</v>
      </c>
      <c r="G40" s="29" t="s">
        <v>471</v>
      </c>
      <c r="H40" s="29" t="s">
        <v>472</v>
      </c>
      <c r="I40" s="29" t="s">
        <v>473</v>
      </c>
      <c r="J40" s="29" t="s">
        <v>471</v>
      </c>
      <c r="K40" s="29" t="s">
        <v>474</v>
      </c>
      <c r="L40" s="29" t="s">
        <v>475</v>
      </c>
      <c r="M40" s="26"/>
    </row>
    <row r="41" ht="43.15" customHeight="1" spans="1:13">
      <c r="A41" s="26"/>
      <c r="B41" s="26"/>
      <c r="C41" s="27"/>
      <c r="D41" s="26"/>
      <c r="E41" s="36"/>
      <c r="F41" s="26" t="s">
        <v>484</v>
      </c>
      <c r="G41" s="29" t="s">
        <v>471</v>
      </c>
      <c r="H41" s="29" t="s">
        <v>472</v>
      </c>
      <c r="I41" s="29" t="s">
        <v>473</v>
      </c>
      <c r="J41" s="29" t="s">
        <v>471</v>
      </c>
      <c r="K41" s="29" t="s">
        <v>474</v>
      </c>
      <c r="L41" s="29" t="s">
        <v>475</v>
      </c>
      <c r="M41" s="26"/>
    </row>
    <row r="42" ht="43.15" customHeight="1" spans="1:13">
      <c r="A42" s="26"/>
      <c r="B42" s="26"/>
      <c r="C42" s="27"/>
      <c r="D42" s="26"/>
      <c r="E42" s="36"/>
      <c r="F42" s="26" t="s">
        <v>483</v>
      </c>
      <c r="G42" s="29" t="s">
        <v>471</v>
      </c>
      <c r="H42" s="29" t="s">
        <v>472</v>
      </c>
      <c r="I42" s="29" t="s">
        <v>473</v>
      </c>
      <c r="J42" s="29" t="s">
        <v>471</v>
      </c>
      <c r="K42" s="29" t="s">
        <v>474</v>
      </c>
      <c r="L42" s="29" t="s">
        <v>475</v>
      </c>
      <c r="M42" s="26"/>
    </row>
    <row r="43" ht="43.15" customHeight="1" spans="1:13">
      <c r="A43" s="26"/>
      <c r="B43" s="26"/>
      <c r="C43" s="27"/>
      <c r="D43" s="26"/>
      <c r="E43" s="36" t="s">
        <v>486</v>
      </c>
      <c r="F43" s="26" t="s">
        <v>487</v>
      </c>
      <c r="G43" s="29" t="s">
        <v>471</v>
      </c>
      <c r="H43" s="29" t="s">
        <v>472</v>
      </c>
      <c r="I43" s="29" t="s">
        <v>473</v>
      </c>
      <c r="J43" s="29" t="s">
        <v>471</v>
      </c>
      <c r="K43" s="29" t="s">
        <v>474</v>
      </c>
      <c r="L43" s="29" t="s">
        <v>475</v>
      </c>
      <c r="M43" s="26"/>
    </row>
    <row r="44" ht="43.15" customHeight="1" spans="1:13">
      <c r="A44" s="26"/>
      <c r="B44" s="26"/>
      <c r="C44" s="27"/>
      <c r="D44" s="26"/>
      <c r="E44" s="36" t="s">
        <v>469</v>
      </c>
      <c r="F44" s="26" t="s">
        <v>477</v>
      </c>
      <c r="G44" s="29" t="s">
        <v>471</v>
      </c>
      <c r="H44" s="29" t="s">
        <v>472</v>
      </c>
      <c r="I44" s="29" t="s">
        <v>473</v>
      </c>
      <c r="J44" s="29" t="s">
        <v>471</v>
      </c>
      <c r="K44" s="29" t="s">
        <v>474</v>
      </c>
      <c r="L44" s="29" t="s">
        <v>475</v>
      </c>
      <c r="M44" s="26"/>
    </row>
    <row r="45" ht="43.15" customHeight="1" spans="1:13">
      <c r="A45" s="26"/>
      <c r="B45" s="26"/>
      <c r="C45" s="27"/>
      <c r="D45" s="26"/>
      <c r="E45" s="36"/>
      <c r="F45" s="26" t="s">
        <v>470</v>
      </c>
      <c r="G45" s="29" t="s">
        <v>471</v>
      </c>
      <c r="H45" s="29" t="s">
        <v>472</v>
      </c>
      <c r="I45" s="29" t="s">
        <v>473</v>
      </c>
      <c r="J45" s="29" t="s">
        <v>471</v>
      </c>
      <c r="K45" s="29" t="s">
        <v>474</v>
      </c>
      <c r="L45" s="29" t="s">
        <v>475</v>
      </c>
      <c r="M45" s="26"/>
    </row>
    <row r="46" ht="43.15" customHeight="1" spans="1:13">
      <c r="A46" s="26"/>
      <c r="B46" s="26"/>
      <c r="C46" s="27"/>
      <c r="D46" s="26"/>
      <c r="E46" s="36"/>
      <c r="F46" s="26" t="s">
        <v>476</v>
      </c>
      <c r="G46" s="29" t="s">
        <v>471</v>
      </c>
      <c r="H46" s="29" t="s">
        <v>472</v>
      </c>
      <c r="I46" s="29" t="s">
        <v>473</v>
      </c>
      <c r="J46" s="29" t="s">
        <v>471</v>
      </c>
      <c r="K46" s="29" t="s">
        <v>474</v>
      </c>
      <c r="L46" s="29" t="s">
        <v>475</v>
      </c>
      <c r="M46" s="26"/>
    </row>
  </sheetData>
  <mergeCells count="36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B4:B5"/>
    <mergeCell ref="B7:B16"/>
    <mergeCell ref="B17:B26"/>
    <mergeCell ref="B27:B36"/>
    <mergeCell ref="B37:B46"/>
    <mergeCell ref="C4:C5"/>
    <mergeCell ref="C7:C16"/>
    <mergeCell ref="C17:C26"/>
    <mergeCell ref="C27:C36"/>
    <mergeCell ref="C37:C46"/>
    <mergeCell ref="D4:D5"/>
    <mergeCell ref="D7:D16"/>
    <mergeCell ref="D17:D26"/>
    <mergeCell ref="D27:D36"/>
    <mergeCell ref="D37:D46"/>
    <mergeCell ref="E7:E9"/>
    <mergeCell ref="E10:E12"/>
    <mergeCell ref="E13:E15"/>
    <mergeCell ref="E18:E20"/>
    <mergeCell ref="E21:E23"/>
    <mergeCell ref="E24:E26"/>
    <mergeCell ref="E27:E29"/>
    <mergeCell ref="E30:E32"/>
    <mergeCell ref="E33:E35"/>
    <mergeCell ref="E37:E39"/>
    <mergeCell ref="E40:E42"/>
    <mergeCell ref="E44:E46"/>
  </mergeCells>
  <printOptions horizontalCentered="1"/>
  <pageMargins left="0.0780000016093254" right="0.0780000016093254" top="0.0780000016093254" bottom="0.0780000016093254" header="0" footer="0"/>
  <pageSetup paperSize="9" scale="45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A2" sqref="A2:P2"/>
    </sheetView>
  </sheetViews>
  <sheetFormatPr defaultColWidth="10" defaultRowHeight="13.5"/>
  <cols>
    <col min="1" max="1" width="6.26548672566372" customWidth="1"/>
    <col min="2" max="2" width="13.4513274336283" customWidth="1"/>
    <col min="3" max="3" width="8.45132743362832" customWidth="1"/>
    <col min="4" max="4" width="10.4513274336283" customWidth="1"/>
    <col min="5" max="6" width="9.72566371681416" customWidth="1"/>
    <col min="7" max="7" width="9.90265486725664" customWidth="1"/>
    <col min="8" max="9" width="8.26548672566372" customWidth="1"/>
    <col min="10" max="10" width="33.6371681415929" customWidth="1"/>
    <col min="11" max="11" width="7.08849557522124" customWidth="1"/>
    <col min="12" max="12" width="11.0884955752212" customWidth="1"/>
    <col min="13" max="16" width="9.72566371681416" customWidth="1"/>
    <col min="17" max="17" width="24.4513274336283" customWidth="1"/>
    <col min="18" max="18" width="15.7256637168142" customWidth="1"/>
    <col min="19" max="19" width="9.72566371681416" customWidth="1"/>
  </cols>
  <sheetData>
    <row r="1" ht="42.25" customHeight="1" spans="1:18">
      <c r="A1" s="23" t="s">
        <v>494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ht="23.25" customHeight="1" spans="1:18">
      <c r="A2" s="24" t="s">
        <v>495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31" t="s">
        <v>32</v>
      </c>
      <c r="R2" s="31"/>
    </row>
    <row r="3" ht="21.5" customHeight="1" spans="1:18">
      <c r="A3" s="25" t="s">
        <v>407</v>
      </c>
      <c r="B3" s="25" t="s">
        <v>408</v>
      </c>
      <c r="C3" s="25" t="s">
        <v>496</v>
      </c>
      <c r="D3" s="25"/>
      <c r="E3" s="25"/>
      <c r="F3" s="25"/>
      <c r="G3" s="25"/>
      <c r="H3" s="25"/>
      <c r="I3" s="25"/>
      <c r="J3" s="28" t="s">
        <v>497</v>
      </c>
      <c r="K3" s="25" t="s">
        <v>498</v>
      </c>
      <c r="L3" s="25"/>
      <c r="M3" s="25"/>
      <c r="N3" s="25"/>
      <c r="O3" s="25"/>
      <c r="P3" s="25"/>
      <c r="Q3" s="25"/>
      <c r="R3" s="25"/>
    </row>
    <row r="4" ht="23.25" customHeight="1" spans="1:18">
      <c r="A4" s="25"/>
      <c r="B4" s="25"/>
      <c r="C4" s="25" t="s">
        <v>455</v>
      </c>
      <c r="D4" s="25" t="s">
        <v>499</v>
      </c>
      <c r="E4" s="25"/>
      <c r="F4" s="25"/>
      <c r="G4" s="25"/>
      <c r="H4" s="25" t="s">
        <v>500</v>
      </c>
      <c r="I4" s="25"/>
      <c r="J4" s="28"/>
      <c r="K4" s="25"/>
      <c r="L4" s="25"/>
      <c r="M4" s="25"/>
      <c r="N4" s="25"/>
      <c r="O4" s="25"/>
      <c r="P4" s="25"/>
      <c r="Q4" s="25"/>
      <c r="R4" s="25"/>
    </row>
    <row r="5" ht="31" customHeight="1" spans="1:18">
      <c r="A5" s="25"/>
      <c r="B5" s="25"/>
      <c r="C5" s="25"/>
      <c r="D5" s="25" t="s">
        <v>138</v>
      </c>
      <c r="E5" s="25" t="s">
        <v>501</v>
      </c>
      <c r="F5" s="25" t="s">
        <v>142</v>
      </c>
      <c r="G5" s="25" t="s">
        <v>502</v>
      </c>
      <c r="H5" s="25" t="s">
        <v>159</v>
      </c>
      <c r="I5" s="25" t="s">
        <v>160</v>
      </c>
      <c r="J5" s="28"/>
      <c r="K5" s="25" t="s">
        <v>458</v>
      </c>
      <c r="L5" s="25" t="s">
        <v>459</v>
      </c>
      <c r="M5" s="25" t="s">
        <v>460</v>
      </c>
      <c r="N5" s="25" t="s">
        <v>465</v>
      </c>
      <c r="O5" s="28" t="s">
        <v>461</v>
      </c>
      <c r="P5" s="25" t="s">
        <v>503</v>
      </c>
      <c r="Q5" s="25" t="s">
        <v>504</v>
      </c>
      <c r="R5" s="25" t="s">
        <v>466</v>
      </c>
    </row>
    <row r="6" ht="19.75" customHeight="1" spans="1:18">
      <c r="A6" s="26" t="s">
        <v>2</v>
      </c>
      <c r="B6" s="26" t="s">
        <v>4</v>
      </c>
      <c r="C6" s="27">
        <v>1424.88</v>
      </c>
      <c r="D6" s="27">
        <v>1424.88</v>
      </c>
      <c r="E6" s="27"/>
      <c r="F6" s="27"/>
      <c r="G6" s="27"/>
      <c r="H6" s="27">
        <v>773.6</v>
      </c>
      <c r="I6" s="27">
        <v>651.28</v>
      </c>
      <c r="J6" s="26" t="s">
        <v>505</v>
      </c>
      <c r="K6" s="29" t="s">
        <v>469</v>
      </c>
      <c r="L6" s="29" t="s">
        <v>506</v>
      </c>
      <c r="M6" s="29"/>
      <c r="N6" s="29"/>
      <c r="O6" s="30" t="s">
        <v>507</v>
      </c>
      <c r="P6" s="29"/>
      <c r="Q6" s="29"/>
      <c r="R6" s="29"/>
    </row>
    <row r="7" ht="22.4" customHeight="1" spans="1:18">
      <c r="A7" s="26"/>
      <c r="B7" s="26"/>
      <c r="C7" s="27"/>
      <c r="D7" s="27"/>
      <c r="E7" s="27"/>
      <c r="F7" s="27"/>
      <c r="G7" s="27"/>
      <c r="H7" s="27"/>
      <c r="I7" s="27"/>
      <c r="J7" s="26"/>
      <c r="K7" s="29"/>
      <c r="L7" s="29" t="s">
        <v>508</v>
      </c>
      <c r="M7" s="29"/>
      <c r="N7" s="29"/>
      <c r="O7" s="30" t="s">
        <v>507</v>
      </c>
      <c r="P7" s="29"/>
      <c r="Q7" s="29"/>
      <c r="R7" s="29"/>
    </row>
    <row r="8" ht="19" customHeight="1" spans="1:18">
      <c r="A8" s="26"/>
      <c r="B8" s="26"/>
      <c r="C8" s="27"/>
      <c r="D8" s="27"/>
      <c r="E8" s="27"/>
      <c r="F8" s="27"/>
      <c r="G8" s="27"/>
      <c r="H8" s="27"/>
      <c r="I8" s="27"/>
      <c r="J8" s="26"/>
      <c r="K8" s="29" t="s">
        <v>482</v>
      </c>
      <c r="L8" s="29" t="s">
        <v>509</v>
      </c>
      <c r="M8" s="29"/>
      <c r="N8" s="29"/>
      <c r="O8" s="30" t="s">
        <v>507</v>
      </c>
      <c r="P8" s="29"/>
      <c r="Q8" s="29"/>
      <c r="R8" s="29"/>
    </row>
    <row r="9" ht="21.5" customHeight="1" spans="1:18">
      <c r="A9" s="26"/>
      <c r="B9" s="26"/>
      <c r="C9" s="27"/>
      <c r="D9" s="27"/>
      <c r="E9" s="27"/>
      <c r="F9" s="27"/>
      <c r="G9" s="27"/>
      <c r="H9" s="27"/>
      <c r="I9" s="27"/>
      <c r="J9" s="26"/>
      <c r="K9" s="29"/>
      <c r="L9" s="29" t="s">
        <v>510</v>
      </c>
      <c r="M9" s="29"/>
      <c r="N9" s="29"/>
      <c r="O9" s="30" t="s">
        <v>507</v>
      </c>
      <c r="P9" s="29"/>
      <c r="Q9" s="29"/>
      <c r="R9" s="29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scale="68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3" sqref="A3:G3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9" t="s">
        <v>511</v>
      </c>
      <c r="T1" s="19"/>
    </row>
    <row r="2" ht="23.25" spans="1:20">
      <c r="A2" s="3" t="s">
        <v>512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spans="1:20">
      <c r="A3" s="4" t="s">
        <v>495</v>
      </c>
      <c r="B3" s="4"/>
      <c r="C3" s="4"/>
      <c r="D3" s="4"/>
      <c r="E3" s="4"/>
      <c r="F3" s="4"/>
      <c r="G3" s="4"/>
      <c r="H3" s="5" t="s">
        <v>513</v>
      </c>
      <c r="I3" s="15"/>
      <c r="J3" s="15"/>
      <c r="K3" s="15"/>
      <c r="L3" s="16"/>
      <c r="M3" s="17"/>
      <c r="N3" s="18" t="s">
        <v>514</v>
      </c>
      <c r="O3" s="18"/>
      <c r="P3" s="18"/>
      <c r="Q3" s="20"/>
      <c r="R3" s="20"/>
      <c r="S3" s="20"/>
      <c r="T3" s="20"/>
    </row>
    <row r="4" ht="14.25" spans="1:20">
      <c r="A4" s="6" t="s">
        <v>408</v>
      </c>
      <c r="B4" s="6" t="s">
        <v>515</v>
      </c>
      <c r="C4" s="6" t="s">
        <v>516</v>
      </c>
      <c r="D4" s="6" t="s">
        <v>517</v>
      </c>
      <c r="E4" s="6" t="s">
        <v>518</v>
      </c>
      <c r="F4" s="7" t="s">
        <v>519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1" t="s">
        <v>520</v>
      </c>
      <c r="S4" s="22"/>
      <c r="T4" s="22"/>
    </row>
    <row r="5" ht="14.25" spans="1:20">
      <c r="A5" s="6"/>
      <c r="B5" s="6"/>
      <c r="C5" s="6"/>
      <c r="D5" s="6"/>
      <c r="E5" s="6"/>
      <c r="F5" s="8" t="s">
        <v>135</v>
      </c>
      <c r="G5" s="9" t="s">
        <v>521</v>
      </c>
      <c r="H5" s="9"/>
      <c r="I5" s="9"/>
      <c r="J5" s="9"/>
      <c r="K5" s="9"/>
      <c r="L5" s="9" t="s">
        <v>501</v>
      </c>
      <c r="M5" s="9" t="s">
        <v>522</v>
      </c>
      <c r="N5" s="9" t="s">
        <v>145</v>
      </c>
      <c r="O5" s="9" t="s">
        <v>523</v>
      </c>
      <c r="P5" s="9" t="s">
        <v>148</v>
      </c>
      <c r="Q5" s="9" t="s">
        <v>524</v>
      </c>
      <c r="R5" s="22" t="s">
        <v>525</v>
      </c>
      <c r="S5" s="22" t="s">
        <v>526</v>
      </c>
      <c r="T5" s="22" t="s">
        <v>527</v>
      </c>
    </row>
    <row r="6" ht="54" spans="1:20">
      <c r="A6" s="6"/>
      <c r="B6" s="6"/>
      <c r="C6" s="6"/>
      <c r="D6" s="6"/>
      <c r="E6" s="6"/>
      <c r="F6" s="10"/>
      <c r="G6" s="11" t="s">
        <v>137</v>
      </c>
      <c r="H6" s="11" t="s">
        <v>528</v>
      </c>
      <c r="I6" s="11" t="s">
        <v>529</v>
      </c>
      <c r="J6" s="11" t="s">
        <v>530</v>
      </c>
      <c r="K6" s="11" t="s">
        <v>531</v>
      </c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7" ht="15.75" spans="1:1">
      <c r="A17" s="14" t="s">
        <v>532</v>
      </c>
    </row>
  </sheetData>
  <mergeCells count="23">
    <mergeCell ref="S1:T1"/>
    <mergeCell ref="A2:T2"/>
    <mergeCell ref="A3:G3"/>
    <mergeCell ref="H3:M3"/>
    <mergeCell ref="N3:T3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rani</cp:lastModifiedBy>
  <dcterms:created xsi:type="dcterms:W3CDTF">2022-04-08T04:33:00Z</dcterms:created>
  <dcterms:modified xsi:type="dcterms:W3CDTF">2023-09-24T13:49:03Z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6BB9ACE5AD25402087938E9F8E73AFA8_13</vt:lpwstr>
  </property>
  <property fmtid="{D5CDD505-2E9C-101B-9397-08002B2CF9AE}" pid="3" name="KSOProductBuildVer">
    <vt:lpwstr>2052-12.1.0.15374</vt:lpwstr>
  </property>
</Properties>
</file>