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firstSheet="19" activeTab="2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<sst xmlns="http://schemas.openxmlformats.org/spreadsheetml/2006/main" count="1052" uniqueCount="476">
  <si>
    <t>2023年部门预算公开表</t>
  </si>
  <si>
    <t>单位编码：</t>
  </si>
  <si>
    <t>424001</t>
  </si>
  <si>
    <t>单位名称：</t>
  </si>
  <si>
    <t>麻阳苗族自治县信访局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</si>
  <si>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</si>
  <si>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</si>
  <si>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</si>
  <si>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</si>
  <si>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</si>
  <si>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</si>
  <si>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</si>
  <si>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</si>
  <si>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</si>
  <si>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</si>
  <si>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</si>
  <si>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</si>
  <si>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</si>
  <si>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</si>
  <si>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</si>
  <si>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</si>
  <si>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</si>
  <si>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</si>
  <si>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</si>
  <si>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</si>
  <si>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</si>
  <si>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</si>
  <si>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</si>
  <si>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</si>
  <si>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</si>
  <si>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单位：424001_麻阳苗族自治县信访局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</si>
  <si>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</si>
  <si>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</si>
  <si>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</si>
  <si>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</si>
  <si>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</si>
  <si>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</si>
  <si>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</si>
  <si>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</si>
  <si>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</si>
  <si>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</si>
  <si>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</si>
  <si>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</si>
  <si>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</si>
  <si>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</si>
  <si>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</si>
  <si>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</si>
  <si>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</si>
  <si>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</si>
  <si>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</si>
  <si>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</si>
  <si>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</si>
  <si>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</si>
  <si>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</si>
  <si>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</si>
  <si>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</si>
  <si>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</si>
  <si>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</si>
  <si>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</si>
  <si>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</si>
  <si>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</si>
  <si>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</si>
  <si>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</si>
  <si>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</si>
  <si>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</si>
  <si>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</si>
  <si>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</si>
  <si>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</si>
  <si>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</si>
  <si>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</si>
  <si>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</si>
  <si>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</si>
  <si>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</si>
  <si>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</si>
  <si>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</si>
  <si>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</si>
  <si>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</si>
  <si>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</si>
  <si>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</si>
  <si>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</si>
  <si>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</si>
  <si>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</si>
  <si>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</si>
  <si>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</si>
  <si>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</si>
  <si>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</si>
  <si>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</si>
  <si>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</si>
  <si>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</si>
  <si>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</si>
  <si>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</si>
  <si>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</si>
  <si>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</si>
  <si>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</si>
  <si>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</si>
  <si>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</si>
  <si>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</si>
  <si>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</si>
  <si>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</si>
  <si>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</si>
  <si>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</si>
  <si>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</si>
  <si>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</si>
  <si>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</si>
  <si>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</si>
  <si>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</si>
  <si>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</si>
  <si>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</si>
  <si>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</si>
  <si>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</si>
  <si>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</si>
  <si>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</si>
  <si>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</si>
  <si>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</si>
  <si>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</si>
  <si>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</si>
  <si>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</si>
  <si>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</si>
  <si>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</si>
  <si>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</si>
  <si>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</si>
  <si>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</si>
  <si>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</si>
  <si>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</si>
  <si>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</si>
  <si>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</si>
  <si>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</si>
  <si>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</si>
  <si>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</si>
  <si>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</si>
  <si>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</si>
  <si>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</si>
  <si>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</si>
  <si>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</si>
  <si>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</si>
  <si>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</si>
  <si>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</si>
  <si>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</si>
  <si>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</si>
  <si>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</si>
  <si>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</si>
  <si>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</si>
  <si>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</si>
  <si>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</si>
  <si>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</si>
  <si>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</si>
  <si>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</si>
  <si>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</si>
  <si>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</si>
  <si>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</si>
  <si>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</si>
  <si>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</si>
  <si>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</si>
  <si>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424</t>
  </si>
  <si>
    <t xml:space="preserve">  424001</t>
  </si>
  <si>
    <t xml:space="preserve">  麻阳苗族自治县信访局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</si>
  <si>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</si>
  <si>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</si>
  <si>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</si>
  <si>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</si>
  <si>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</si>
  <si>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</si>
  <si>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</si>
  <si>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</si>
  <si>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</si>
  <si>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</si>
  <si>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</si>
  <si>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</si>
  <si>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</si>
  <si>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</si>
  <si>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08</t>
  </si>
  <si>
    <t xml:space="preserve">    2010308</t>
  </si>
  <si>
    <t xml:space="preserve">    信访事务</t>
  </si>
  <si>
    <t>208</t>
  </si>
  <si>
    <t>05</t>
  </si>
  <si>
    <t xml:space="preserve">    2080505</t>
  </si>
  <si>
    <t xml:space="preserve">    机关事业单位基本养老保险缴费支出</t>
  </si>
  <si>
    <t>99</t>
  </si>
  <si>
    <t xml:space="preserve">    2089999</t>
  </si>
  <si>
    <t xml:space="preserve">    其他社会保障和就业支出</t>
  </si>
  <si>
    <t>210</t>
  </si>
  <si>
    <t>11</t>
  </si>
  <si>
    <t>01</t>
  </si>
  <si>
    <t xml:space="preserve">    2101101</t>
  </si>
  <si>
    <t xml:space="preserve">    行政单位医疗</t>
  </si>
  <si>
    <t>221</t>
  </si>
  <si>
    <t>02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</si>
  <si>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</si>
  <si>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</si>
  <si>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</si>
  <si>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</si>
  <si>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</si>
  <si>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</si>
  <si>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</si>
  <si>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</si>
  <si>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</si>
  <si>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</si>
  <si>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</si>
  <si>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</si>
  <si>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</si>
  <si>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</si>
  <si>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</si>
  <si>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</si>
  <si>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</si>
  <si>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</si>
  <si>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</si>
  <si>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</si>
  <si>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424001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</si>
  <si>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</si>
  <si>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</si>
  <si>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</si>
  <si>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</si>
  <si>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</si>
  <si>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</si>
  <si>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</si>
  <si>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</si>
  <si>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</si>
  <si>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</si>
  <si>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</si>
  <si>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</si>
  <si>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</si>
  <si>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</si>
  <si>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</si>
  <si>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</si>
  <si>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</si>
  <si>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</si>
  <si>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</si>
  <si>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</si>
  <si>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</si>
  <si>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</si>
  <si>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</si>
  <si>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</si>
  <si>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</si>
  <si>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</si>
  <si>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</si>
  <si>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20899</t>
  </si>
  <si>
    <t xml:space="preserve">     2089999</t>
  </si>
  <si>
    <t xml:space="preserve">     其他社会保障和就业支出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</si>
  <si>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</si>
  <si>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</si>
  <si>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</si>
  <si>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</si>
  <si>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201</t>
  </si>
  <si>
    <t xml:space="preserve">   一般公共服务支出</t>
  </si>
  <si>
    <t xml:space="preserve">    20103</t>
  </si>
  <si>
    <t xml:space="preserve">    政府办公厅（室）及相关机构事务</t>
  </si>
  <si>
    <t xml:space="preserve">     2010308</t>
  </si>
  <si>
    <t xml:space="preserve">     信访事务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</si>
  <si>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</si>
  <si>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</si>
  <si>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</si>
  <si>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</si>
  <si>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</si>
  <si>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</si>
  <si>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</si>
  <si>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</si>
  <si>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</si>
  <si>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</si>
  <si>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</si>
  <si>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</si>
  <si>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</si>
  <si>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</si>
  <si>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</si>
  <si>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</si>
  <si>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</si>
  <si>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</si>
  <si>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</si>
  <si>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</si>
  <si>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</si>
  <si>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</si>
  <si>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</si>
  <si>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</si>
  <si>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</si>
  <si>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</si>
  <si>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</si>
  <si>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</si>
  <si>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</si>
  <si>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</si>
  <si>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</si>
  <si>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</si>
  <si>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</si>
  <si>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</si>
  <si>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</si>
  <si>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</si>
  <si>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</si>
  <si>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</si>
  <si>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</si>
  <si>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</si>
  <si>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</si>
  <si>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</si>
  <si>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</si>
  <si>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</si>
  <si>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</si>
  <si>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</si>
  <si>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</si>
  <si>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</si>
  <si>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</si>
  <si>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</si>
  <si>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</si>
  <si>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</si>
  <si>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</si>
  <si>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</si>
  <si>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</si>
  <si>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</si>
  <si>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</si>
  <si>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</si>
  <si>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</si>
  <si>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</si>
  <si>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</si>
  <si>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</si>
  <si>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</si>
  <si>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</si>
  <si>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</si>
  <si>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</si>
  <si>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</si>
  <si>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</si>
  <si>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</si>
  <si>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</si>
  <si>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</si>
  <si>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</si>
  <si>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</si>
  <si>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</si>
  <si>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</si>
  <si>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</si>
  <si>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</si>
  <si>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</si>
  <si>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</si>
  <si>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</si>
  <si>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</si>
  <si>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</si>
  <si>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</si>
  <si>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</si>
  <si>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</si>
  <si>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</si>
  <si>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</si>
  <si>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</si>
  <si>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</si>
  <si>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</si>
  <si>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</si>
  <si>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</si>
  <si>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</si>
  <si>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</si>
  <si>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</si>
  <si>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</si>
  <si>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</si>
  <si>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</si>
  <si>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</si>
  <si>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</si>
  <si>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</si>
  <si>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</si>
  <si>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</si>
  <si>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</si>
  <si>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</si>
  <si>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</si>
  <si>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</si>
  <si>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</si>
  <si>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</si>
  <si>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</si>
  <si>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</si>
  <si>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</si>
  <si>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</si>
  <si>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</si>
  <si>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</si>
  <si>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424001</t>
  </si>
  <si>
    <t xml:space="preserve">   信访及公共安全经费1</t>
  </si>
  <si>
    <t>项目支出绩效目标表</t>
  </si>
  <si>
    <t>单位：麻阳苗族自治县信访局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</si>
  <si>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</si>
  <si>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</si>
  <si>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</si>
  <si>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</si>
  <si>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</si>
  <si>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</si>
  <si>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</si>
  <si>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</si>
  <si>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</si>
  <si>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</si>
  <si>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</si>
  <si>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</si>
  <si>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</si>
  <si>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信访及公共安全经费</t>
  </si>
  <si>
    <t>加强信访和公共安全管理，提高处理信访案件和突发事件的能力，营造安全有序的社会环境。</t>
  </si>
  <si>
    <t>成本指标
（20分）</t>
  </si>
  <si>
    <t>经济成本指标</t>
  </si>
  <si>
    <t>成本控制</t>
  </si>
  <si>
    <t>考核项目成本控制情况。</t>
  </si>
  <si>
    <t>项目成本控制在总成本范围内，得10分，每超出1%，扣0.5分，扣完为止。</t>
  </si>
  <si>
    <t>万元</t>
  </si>
  <si>
    <t>≤</t>
  </si>
  <si>
    <t>社会成本指标</t>
  </si>
  <si>
    <t>社会成本节约率</t>
  </si>
  <si>
    <t>社会成本节约率=（（计划成本-实际成本）/计划成本）*100%</t>
  </si>
  <si>
    <t>社会成本节约率为0，得5分，每下降1%，扣0.5分，扣完为止。</t>
  </si>
  <si>
    <t>%</t>
  </si>
  <si>
    <t>≥</t>
  </si>
  <si>
    <t>生态环境成本指标</t>
  </si>
  <si>
    <t>生态环境成本节约率</t>
  </si>
  <si>
    <t>生态环境成本节约率=（（计划成本-实际成本）/计划成本）*100%</t>
  </si>
  <si>
    <t>生态环境成本节约率为0，得5分，每下降1%，扣0.5分，扣完为止。</t>
  </si>
  <si>
    <t>产出指标（30）</t>
  </si>
  <si>
    <t>数量指标</t>
  </si>
  <si>
    <t>实际完成率</t>
  </si>
  <si>
    <t>考核项目数量情况</t>
  </si>
  <si>
    <t>完成100%得10分，每下降1%扣0.5分，扣完为止。</t>
  </si>
  <si>
    <t>=</t>
  </si>
  <si>
    <t>质量指标</t>
  </si>
  <si>
    <t>项目绩效目标达成率</t>
  </si>
  <si>
    <t>完成项目质量考核。</t>
  </si>
  <si>
    <t>项目按计划完成得10分，每下降1%，扣0.5分，扣完为止。</t>
  </si>
  <si>
    <t>时效指标</t>
  </si>
  <si>
    <t>完成及时性</t>
  </si>
  <si>
    <t>2023年12月31日之前完成</t>
  </si>
  <si>
    <t>考核项目时效性。</t>
  </si>
  <si>
    <t>项目均在2023年12月31日前完成，得10分，每推迟10天扣0.5分，扣完为止。</t>
  </si>
  <si>
    <t>无</t>
  </si>
  <si>
    <t>定性</t>
  </si>
  <si>
    <t>效益指标
（30分）</t>
  </si>
  <si>
    <t>经济效益指标</t>
  </si>
  <si>
    <t>专项资金使用效益</t>
  </si>
  <si>
    <t>效果显著</t>
  </si>
  <si>
    <t>考核专项资金使用效益情况。</t>
  </si>
  <si>
    <t>专项资金使用效益得到有效发挥，得10分，效果一般得6分，否则不得分。</t>
  </si>
  <si>
    <t>社会效益指标</t>
  </si>
  <si>
    <t>保障公共安全和法治权威</t>
  </si>
  <si>
    <t>有效保障</t>
  </si>
  <si>
    <t>维护社会稳定，提升人民群众的生命安全感和财产安全感。</t>
  </si>
  <si>
    <t>效果明显得10分，效果一般5分，否则不得分。</t>
  </si>
  <si>
    <t>生态效益指标</t>
  </si>
  <si>
    <t>生态效益</t>
  </si>
  <si>
    <t>考核项目实施对生态环境所带来的直接或间接影响情况。</t>
  </si>
  <si>
    <t>生态效益显著5分，良好4分，一般2分。如不适用直接得分。</t>
  </si>
  <si>
    <t>可持续影响指标</t>
  </si>
  <si>
    <t>创新信访工作模式，完善公共安全应急机制</t>
  </si>
  <si>
    <t>效果明显</t>
  </si>
  <si>
    <t>提高应急处置的科学化和智能化水平，推进社会治理现代化，为实现全面建设社会主义现代化国家目标作出积极贡献。</t>
  </si>
  <si>
    <t>可持续影响效果明显得5分，效果一般2分，效果不明显不得分。</t>
  </si>
  <si>
    <t>满意度指标（20分）</t>
  </si>
  <si>
    <t>服务对象满意度指标</t>
  </si>
  <si>
    <t>服务对象满意率</t>
  </si>
  <si>
    <t>服务对象综合测评</t>
  </si>
  <si>
    <t>服务对象满意度90%以上得10分，每下降1%，扣0.5分，扣完为止。</t>
  </si>
  <si>
    <t>整体支出绩效目标表</t>
  </si>
  <si>
    <t>单位：424001-麻阳苗族自治县信访局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</si>
  <si>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</si>
  <si>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</si>
  <si>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</si>
  <si>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</si>
  <si>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</si>
  <si>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</si>
  <si>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</si>
  <si>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</si>
  <si>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</si>
  <si>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1全面落实党的信访政策，协调处理好各类信访事项，加强预防和化解信访矛盾，营造稳定和谐的社会环境。</t>
  </si>
  <si>
    <t>产出指标
(50分)</t>
  </si>
  <si>
    <t>专项工作完成率</t>
  </si>
  <si>
    <t>考核整体完成数量。</t>
  </si>
  <si>
    <t>完成达标率</t>
  </si>
  <si>
    <t>整体工作质量考核。</t>
  </si>
  <si>
    <t>完成及时率</t>
  </si>
  <si>
    <t>年</t>
  </si>
  <si>
    <t>考核整体时效性。</t>
  </si>
  <si>
    <t>成本指标</t>
  </si>
  <si>
    <t>成本节约率</t>
  </si>
  <si>
    <t>成本节约率＝(计划成本-实际成本) /计划成本×100%。</t>
  </si>
  <si>
    <t>提高财政资金的使用效益</t>
  </si>
  <si>
    <t>考核资金使用效益情况。</t>
  </si>
  <si>
    <t>切实解决民生诉求</t>
  </si>
  <si>
    <t>维护群众合法权益和社会稳定、安定，助推地方经济和社会发展。</t>
  </si>
  <si>
    <t>促进生态系统稳定功能和生态品质提升。</t>
  </si>
  <si>
    <t>提高群众满意度和对政府的信任度</t>
  </si>
  <si>
    <t>落实全过程信访工作制度和“桥、流、统、维”机制，完善信访反馈机制，打造快捷高效的信访渠道，为实现乡村振兴和社会和谐发展作出积极贡献。</t>
  </si>
  <si>
    <t>服务对象满意度</t>
  </si>
  <si>
    <t>服务对象满意度。</t>
  </si>
  <si>
    <t>社会公众满意度</t>
  </si>
  <si>
    <t>＝</t>
  </si>
  <si>
    <t>社会公众或服务对象对项目实施政策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</si>
</sst>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40">
    <font>
      <sz val="11"/>
      <color indexed="8"/>
      <name val="宋体"/>
      <charset val="1"/>
    </font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10"/>
      <color theme="1"/>
      <name val="宋体"/>
      <charset val="134"/>
    </font>
    <font>
      <sz val="10"/>
      <name val="SimSun"/>
      <charset val="134"/>
    </font>
    <font>
      <sz val="9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rgb="FF00000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5" borderId="17" applyNumberFormat="0" applyAlignment="0" applyProtection="0">
      <alignment vertical="center"/>
    </xf>
    <xf numFmtId="0" fontId="32" fillId="6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9" fillId="0" borderId="0" applyFill="0">
      <alignment vertical="center"/>
    </xf>
  </cellStyleXfs>
  <cellXfs count="100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6" xfId="49" applyFont="1" applyFill="1" applyBorder="1" applyAlignment="1">
      <alignment horizontal="center" vertical="center" wrapText="1"/>
    </xf>
    <xf numFmtId="0" fontId="6" fillId="0" borderId="7" xfId="49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8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7" fillId="0" borderId="3" xfId="49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0" fontId="11" fillId="0" borderId="13" xfId="0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vertical="center" wrapText="1"/>
    </xf>
    <xf numFmtId="0" fontId="11" fillId="0" borderId="13" xfId="0" applyFont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4" fontId="5" fillId="0" borderId="13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13" xfId="0" applyFont="1" applyBorder="1" applyAlignment="1">
      <alignment vertical="center" wrapText="1"/>
    </xf>
    <xf numFmtId="0" fontId="11" fillId="2" borderId="13" xfId="0" applyFont="1" applyFill="1" applyBorder="1" applyAlignment="1">
      <alignment horizontal="left" vertical="center" wrapText="1"/>
    </xf>
    <xf numFmtId="4" fontId="5" fillId="0" borderId="13" xfId="0" applyNumberFormat="1" applyFont="1" applyBorder="1" applyAlignment="1">
      <alignment horizontal="right" vertical="center" wrapText="1"/>
    </xf>
    <xf numFmtId="0" fontId="11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4" fontId="5" fillId="2" borderId="13" xfId="0" applyNumberFormat="1" applyFont="1" applyFill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4" fontId="11" fillId="0" borderId="13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4" fontId="11" fillId="2" borderId="13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4" fontId="4" fillId="0" borderId="13" xfId="0" applyNumberFormat="1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4" fillId="2" borderId="13" xfId="0" applyFont="1" applyFill="1" applyBorder="1" applyAlignment="1">
      <alignment horizontal="left" vertical="center" wrapText="1"/>
    </xf>
    <xf numFmtId="4" fontId="4" fillId="2" borderId="13" xfId="0" applyNumberFormat="1" applyFont="1" applyFill="1" applyBorder="1" applyAlignment="1">
      <alignment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vertical="center" wrapText="1"/>
    </xf>
    <xf numFmtId="4" fontId="17" fillId="2" borderId="13" xfId="0" applyNumberFormat="1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/>
    </xf>
    <xf numFmtId="10" fontId="0" fillId="0" borderId="0" xfId="3" applyNumberFormat="1" applyFo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2" borderId="13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tyles" Target="styles.xml"/><Relationship Id="rId26" Type="http://schemas.openxmlformats.org/officeDocument/2006/relationships/sharedStrings" Target="sharedString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9" defaultRowHeight="14.4" outlineLevelRow="7"/>
  <cols>
    <col min="1" max="1" width="3.66666666666667" customWidth="1"/>
    <col min="2" max="2" width="3.7962962962963" customWidth="1"/>
    <col min="3" max="3" width="4.61111111111111" customWidth="1"/>
    <col min="4" max="4" width="19.2685185185185" customWidth="1"/>
    <col min="5" max="11" width="9.76851851851852" customWidth="1"/>
  </cols>
  <sheetData>
    <row r="1" ht="64.05" customHeight="1" spans="1:9">
      <c r="A1" s="97" t="s">
        <v>0</v>
      </c>
      <c r="B1" s="97"/>
      <c r="C1" s="97"/>
      <c r="D1" s="97"/>
      <c r="E1" s="97"/>
      <c r="F1" s="97"/>
      <c r="G1" s="97"/>
      <c r="H1" s="97"/>
      <c r="I1" s="97"/>
    </row>
    <row r="2" ht="20.35" customHeight="1" spans="1:9">
      <c r="A2" s="53"/>
      <c r="B2" s="53"/>
      <c r="C2" s="53"/>
      <c r="D2" s="53"/>
      <c r="E2" s="53"/>
      <c r="F2" s="53"/>
      <c r="G2" s="53"/>
      <c r="H2" s="53"/>
      <c r="I2" s="53"/>
    </row>
    <row r="3" ht="18.8" customHeight="1" spans="1:9">
      <c r="A3" s="53"/>
      <c r="B3" s="53"/>
      <c r="C3" s="53"/>
      <c r="D3" s="53"/>
      <c r="E3" s="53"/>
      <c r="F3" s="53"/>
      <c r="G3" s="53"/>
      <c r="H3" s="53"/>
      <c r="I3" s="53"/>
    </row>
    <row r="4" ht="34.65" customHeight="1" spans="1:9">
      <c r="A4" s="98"/>
      <c r="B4" s="99"/>
      <c r="C4" s="51"/>
      <c r="D4" s="98" t="s">
        <v>1</v>
      </c>
      <c r="E4" s="99" t="s">
        <v>2</v>
      </c>
      <c r="F4" s="99"/>
      <c r="G4" s="99"/>
      <c r="H4" s="99"/>
      <c r="I4" s="51"/>
    </row>
    <row r="5" ht="47.45" customHeight="1" spans="1:9">
      <c r="A5" s="98"/>
      <c r="B5" s="99"/>
      <c r="C5" s="51"/>
      <c r="D5" s="98" t="s">
        <v>3</v>
      </c>
      <c r="E5" s="99" t="s">
        <v>4</v>
      </c>
      <c r="F5" s="99"/>
      <c r="G5" s="99"/>
      <c r="H5" s="99"/>
      <c r="I5" s="51"/>
    </row>
    <row r="6" ht="14.3" customHeight="1"/>
    <row r="7" ht="14.3" customHeight="1"/>
    <row r="8" ht="14.3" customHeight="1" spans="4:4">
      <c r="D8" s="51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L16" sqref="L16"/>
    </sheetView>
  </sheetViews>
  <sheetFormatPr defaultColWidth="9" defaultRowHeight="14.4"/>
  <cols>
    <col min="1" max="1" width="4.34259259259259" customWidth="1"/>
    <col min="2" max="2" width="4.75" customWidth="1"/>
    <col min="3" max="3" width="5.42592592592593" customWidth="1"/>
    <col min="4" max="4" width="9.62962962962963" customWidth="1"/>
    <col min="5" max="5" width="21.3055555555556" customWidth="1"/>
    <col min="6" max="6" width="13.4351851851852" customWidth="1"/>
    <col min="7" max="7" width="12.4814814814815" customWidth="1"/>
    <col min="8" max="9" width="10.2592592592593" customWidth="1"/>
    <col min="10" max="10" width="9.09259259259259" customWidth="1"/>
    <col min="11" max="11" width="10.2592592592593" customWidth="1"/>
    <col min="12" max="12" width="12.4814814814815" customWidth="1"/>
    <col min="13" max="13" width="9.62962962962963" customWidth="1"/>
    <col min="14" max="14" width="9.90740740740741" customWidth="1"/>
    <col min="15" max="16" width="9.76851851851852" customWidth="1"/>
  </cols>
  <sheetData>
    <row r="1" ht="14.3" customHeight="1" spans="1:14">
      <c r="A1" s="51"/>
      <c r="M1" s="61" t="s">
        <v>260</v>
      </c>
      <c r="N1" s="61"/>
    </row>
    <row r="2" ht="39.15" customHeight="1" spans="1:14">
      <c r="A2" s="52" t="s">
        <v>14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ht="19.55" customHeight="1" spans="1:14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62" t="s">
        <v>31</v>
      </c>
      <c r="N3" s="62"/>
    </row>
    <row r="4" ht="36.9" customHeight="1" spans="1:14">
      <c r="A4" s="54" t="s">
        <v>157</v>
      </c>
      <c r="B4" s="54"/>
      <c r="C4" s="54"/>
      <c r="D4" s="54" t="s">
        <v>190</v>
      </c>
      <c r="E4" s="54" t="s">
        <v>191</v>
      </c>
      <c r="F4" s="54" t="s">
        <v>209</v>
      </c>
      <c r="G4" s="54" t="s">
        <v>193</v>
      </c>
      <c r="H4" s="54"/>
      <c r="I4" s="54"/>
      <c r="J4" s="54"/>
      <c r="K4" s="54"/>
      <c r="L4" s="54" t="s">
        <v>197</v>
      </c>
      <c r="M4" s="54"/>
      <c r="N4" s="54"/>
    </row>
    <row r="5" ht="34.65" customHeight="1" spans="1:14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 t="s">
        <v>135</v>
      </c>
      <c r="H5" s="54" t="s">
        <v>261</v>
      </c>
      <c r="I5" s="54" t="s">
        <v>262</v>
      </c>
      <c r="J5" s="54" t="s">
        <v>263</v>
      </c>
      <c r="K5" s="54" t="s">
        <v>264</v>
      </c>
      <c r="L5" s="54" t="s">
        <v>135</v>
      </c>
      <c r="M5" s="54" t="s">
        <v>210</v>
      </c>
      <c r="N5" s="54" t="s">
        <v>265</v>
      </c>
    </row>
    <row r="6" ht="19.9" customHeight="1" spans="1:14">
      <c r="A6" s="55"/>
      <c r="B6" s="55"/>
      <c r="C6" s="55"/>
      <c r="D6" s="55"/>
      <c r="E6" s="55" t="s">
        <v>135</v>
      </c>
      <c r="F6" s="71">
        <f>F7</f>
        <v>135.24</v>
      </c>
      <c r="G6" s="71">
        <f>G7</f>
        <v>135.24</v>
      </c>
      <c r="H6" s="71">
        <f>H7</f>
        <v>87.09</v>
      </c>
      <c r="I6" s="71">
        <f>I7</f>
        <v>23.58</v>
      </c>
      <c r="J6" s="71">
        <f>J7</f>
        <v>10.06</v>
      </c>
      <c r="K6" s="71">
        <f>K7</f>
        <v>14.51</v>
      </c>
      <c r="L6" s="71"/>
      <c r="M6" s="71"/>
      <c r="N6" s="71"/>
    </row>
    <row r="7" ht="19.9" customHeight="1" spans="1:14">
      <c r="A7" s="55"/>
      <c r="B7" s="55"/>
      <c r="C7" s="55"/>
      <c r="D7" s="58" t="s">
        <v>153</v>
      </c>
      <c r="E7" s="58" t="s">
        <v>4</v>
      </c>
      <c r="F7" s="71">
        <f>F8</f>
        <v>135.24</v>
      </c>
      <c r="G7" s="71">
        <f>G8</f>
        <v>135.24</v>
      </c>
      <c r="H7" s="71">
        <f>H8</f>
        <v>87.09</v>
      </c>
      <c r="I7" s="71">
        <f>I8</f>
        <v>23.58</v>
      </c>
      <c r="J7" s="71">
        <f>J8</f>
        <v>10.06</v>
      </c>
      <c r="K7" s="71">
        <f>K8</f>
        <v>14.51</v>
      </c>
      <c r="L7" s="71"/>
      <c r="M7" s="71"/>
      <c r="N7" s="71"/>
    </row>
    <row r="8" ht="19.9" customHeight="1" spans="1:14">
      <c r="A8" s="55"/>
      <c r="B8" s="55"/>
      <c r="C8" s="55"/>
      <c r="D8" s="64" t="s">
        <v>154</v>
      </c>
      <c r="E8" s="64" t="s">
        <v>155</v>
      </c>
      <c r="F8" s="71">
        <f>SUM(F9:F13)</f>
        <v>135.24</v>
      </c>
      <c r="G8" s="71">
        <f>SUM(G9:G13)</f>
        <v>135.24</v>
      </c>
      <c r="H8" s="71">
        <f>SUM(H9:H13)</f>
        <v>87.09</v>
      </c>
      <c r="I8" s="71">
        <f>SUM(I9:I13)</f>
        <v>23.58</v>
      </c>
      <c r="J8" s="71">
        <f>SUM(J9:J13)</f>
        <v>10.06</v>
      </c>
      <c r="K8" s="71">
        <f>SUM(K9:K13)</f>
        <v>14.51</v>
      </c>
      <c r="L8" s="71"/>
      <c r="M8" s="71"/>
      <c r="N8" s="71"/>
    </row>
    <row r="9" ht="19.9" customHeight="1" spans="1:14">
      <c r="A9" s="67" t="s">
        <v>168</v>
      </c>
      <c r="B9" s="67" t="s">
        <v>169</v>
      </c>
      <c r="C9" s="67" t="s">
        <v>170</v>
      </c>
      <c r="D9" s="59" t="s">
        <v>207</v>
      </c>
      <c r="E9" s="63" t="s">
        <v>172</v>
      </c>
      <c r="F9" s="60">
        <f>G9+L9</f>
        <v>101.6</v>
      </c>
      <c r="G9" s="60">
        <f>SUM(H9:K9)</f>
        <v>101.6</v>
      </c>
      <c r="H9" s="65">
        <v>87.09</v>
      </c>
      <c r="I9" s="65"/>
      <c r="J9" s="65"/>
      <c r="K9" s="65">
        <v>14.51</v>
      </c>
      <c r="L9" s="60"/>
      <c r="M9" s="65"/>
      <c r="N9" s="65"/>
    </row>
    <row r="10" ht="19.9" customHeight="1" spans="1:14">
      <c r="A10" s="67" t="s">
        <v>173</v>
      </c>
      <c r="B10" s="67" t="s">
        <v>174</v>
      </c>
      <c r="C10" s="67" t="s">
        <v>174</v>
      </c>
      <c r="D10" s="59" t="s">
        <v>207</v>
      </c>
      <c r="E10" s="63" t="s">
        <v>176</v>
      </c>
      <c r="F10" s="60">
        <v>13.93</v>
      </c>
      <c r="G10" s="60">
        <v>13.93</v>
      </c>
      <c r="H10" s="65"/>
      <c r="I10" s="65">
        <v>13.93</v>
      </c>
      <c r="J10" s="65"/>
      <c r="K10" s="65"/>
      <c r="L10" s="60"/>
      <c r="M10" s="65"/>
      <c r="N10" s="65"/>
    </row>
    <row r="11" ht="19.9" customHeight="1" spans="1:14">
      <c r="A11" s="67" t="s">
        <v>173</v>
      </c>
      <c r="B11" s="67" t="s">
        <v>177</v>
      </c>
      <c r="C11" s="67" t="s">
        <v>177</v>
      </c>
      <c r="D11" s="59" t="s">
        <v>207</v>
      </c>
      <c r="E11" s="63" t="s">
        <v>179</v>
      </c>
      <c r="F11" s="60">
        <v>2.25</v>
      </c>
      <c r="G11" s="60">
        <v>2.25</v>
      </c>
      <c r="H11" s="65"/>
      <c r="I11" s="65">
        <v>2.25</v>
      </c>
      <c r="J11" s="65"/>
      <c r="K11" s="65"/>
      <c r="L11" s="60"/>
      <c r="M11" s="65"/>
      <c r="N11" s="65"/>
    </row>
    <row r="12" ht="19.9" customHeight="1" spans="1:14">
      <c r="A12" s="67" t="s">
        <v>180</v>
      </c>
      <c r="B12" s="67" t="s">
        <v>181</v>
      </c>
      <c r="C12" s="67" t="s">
        <v>182</v>
      </c>
      <c r="D12" s="59" t="s">
        <v>207</v>
      </c>
      <c r="E12" s="63" t="s">
        <v>184</v>
      </c>
      <c r="F12" s="60">
        <v>7.4</v>
      </c>
      <c r="G12" s="60">
        <v>7.4</v>
      </c>
      <c r="H12" s="65"/>
      <c r="I12" s="65">
        <v>7.4</v>
      </c>
      <c r="J12" s="65"/>
      <c r="K12" s="65"/>
      <c r="L12" s="60"/>
      <c r="M12" s="65"/>
      <c r="N12" s="65"/>
    </row>
    <row r="13" ht="19.9" customHeight="1" spans="1:14">
      <c r="A13" s="67" t="s">
        <v>185</v>
      </c>
      <c r="B13" s="67" t="s">
        <v>186</v>
      </c>
      <c r="C13" s="67" t="s">
        <v>182</v>
      </c>
      <c r="D13" s="59" t="s">
        <v>207</v>
      </c>
      <c r="E13" s="63" t="s">
        <v>188</v>
      </c>
      <c r="F13" s="60">
        <v>10.06</v>
      </c>
      <c r="G13" s="60">
        <v>10.06</v>
      </c>
      <c r="H13" s="65"/>
      <c r="I13" s="65"/>
      <c r="J13" s="65">
        <v>10.06</v>
      </c>
      <c r="K13" s="65"/>
      <c r="L13" s="60"/>
      <c r="M13" s="65"/>
      <c r="N13" s="65"/>
    </row>
    <row r="17" spans="7:7">
      <c r="G17">
        <v>135.24</v>
      </c>
    </row>
    <row r="18" spans="7:9">
      <c r="G18">
        <f>G17-F8</f>
        <v>0</v>
      </c>
      <c r="I18">
        <f>K9+G18</f>
        <v>14.51</v>
      </c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R14" sqref="R14"/>
    </sheetView>
  </sheetViews>
  <sheetFormatPr defaultColWidth="9" defaultRowHeight="14.4"/>
  <cols>
    <col min="1" max="1" width="5.01851851851852" customWidth="1"/>
    <col min="2" max="2" width="5.15740740740741" customWidth="1"/>
    <col min="3" max="3" width="5.7037037037037" customWidth="1"/>
    <col min="4" max="4" width="8" customWidth="1"/>
    <col min="5" max="5" width="20.0833333333333" customWidth="1"/>
    <col min="6" max="6" width="13.9722222222222" customWidth="1"/>
    <col min="7" max="22" width="7.69444444444444" customWidth="1"/>
    <col min="23" max="24" width="9.76851851851852" customWidth="1"/>
  </cols>
  <sheetData>
    <row r="1" ht="14.3" customHeight="1" spans="1:22">
      <c r="A1" s="51"/>
      <c r="U1" s="61" t="s">
        <v>266</v>
      </c>
      <c r="V1" s="61"/>
    </row>
    <row r="2" ht="43.7" customHeight="1" spans="1:22">
      <c r="A2" s="72" t="s">
        <v>15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</row>
    <row r="3" ht="21.1" customHeight="1" spans="1:22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62" t="s">
        <v>31</v>
      </c>
      <c r="V3" s="62"/>
    </row>
    <row r="4" ht="23.35" customHeight="1" spans="1:22">
      <c r="A4" s="54" t="s">
        <v>157</v>
      </c>
      <c r="B4" s="54"/>
      <c r="C4" s="54"/>
      <c r="D4" s="54" t="s">
        <v>190</v>
      </c>
      <c r="E4" s="54" t="s">
        <v>191</v>
      </c>
      <c r="F4" s="54" t="s">
        <v>209</v>
      </c>
      <c r="G4" s="54" t="s">
        <v>267</v>
      </c>
      <c r="H4" s="54"/>
      <c r="I4" s="54"/>
      <c r="J4" s="54"/>
      <c r="K4" s="54"/>
      <c r="L4" s="54" t="s">
        <v>268</v>
      </c>
      <c r="M4" s="54"/>
      <c r="N4" s="54"/>
      <c r="O4" s="54"/>
      <c r="P4" s="54"/>
      <c r="Q4" s="54"/>
      <c r="R4" s="54" t="s">
        <v>263</v>
      </c>
      <c r="S4" s="54" t="s">
        <v>269</v>
      </c>
      <c r="T4" s="54"/>
      <c r="U4" s="54"/>
      <c r="V4" s="54"/>
    </row>
    <row r="5" ht="48.95" customHeight="1" spans="1:22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 t="s">
        <v>135</v>
      </c>
      <c r="H5" s="54" t="s">
        <v>270</v>
      </c>
      <c r="I5" s="54" t="s">
        <v>271</v>
      </c>
      <c r="J5" s="54" t="s">
        <v>272</v>
      </c>
      <c r="K5" s="54" t="s">
        <v>273</v>
      </c>
      <c r="L5" s="54" t="s">
        <v>135</v>
      </c>
      <c r="M5" s="54" t="s">
        <v>274</v>
      </c>
      <c r="N5" s="54" t="s">
        <v>275</v>
      </c>
      <c r="O5" s="54" t="s">
        <v>276</v>
      </c>
      <c r="P5" s="54" t="s">
        <v>277</v>
      </c>
      <c r="Q5" s="54" t="s">
        <v>278</v>
      </c>
      <c r="R5" s="54"/>
      <c r="S5" s="54" t="s">
        <v>135</v>
      </c>
      <c r="T5" s="54" t="s">
        <v>279</v>
      </c>
      <c r="U5" s="54" t="s">
        <v>280</v>
      </c>
      <c r="V5" s="54" t="s">
        <v>264</v>
      </c>
    </row>
    <row r="6" ht="19.9" customHeight="1" spans="1:22">
      <c r="A6" s="55"/>
      <c r="B6" s="55"/>
      <c r="C6" s="55"/>
      <c r="D6" s="55"/>
      <c r="E6" s="55" t="s">
        <v>135</v>
      </c>
      <c r="F6" s="57">
        <f>F7</f>
        <v>135.24</v>
      </c>
      <c r="G6" s="57">
        <f t="shared" ref="G6:M6" si="0">G7</f>
        <v>87.09</v>
      </c>
      <c r="H6" s="57">
        <f t="shared" si="0"/>
        <v>39.35</v>
      </c>
      <c r="I6" s="57">
        <f t="shared" si="0"/>
        <v>14.86</v>
      </c>
      <c r="J6" s="57">
        <f t="shared" si="0"/>
        <v>20.35</v>
      </c>
      <c r="K6" s="57">
        <f t="shared" si="0"/>
        <v>12.53</v>
      </c>
      <c r="L6" s="57">
        <f t="shared" si="0"/>
        <v>23.58</v>
      </c>
      <c r="M6" s="57">
        <f t="shared" si="0"/>
        <v>13.93</v>
      </c>
      <c r="N6" s="57"/>
      <c r="O6" s="57">
        <f t="shared" ref="O6:S6" si="1">O7</f>
        <v>7.4</v>
      </c>
      <c r="P6" s="57"/>
      <c r="Q6" s="57">
        <f t="shared" si="1"/>
        <v>2.25</v>
      </c>
      <c r="R6" s="57">
        <f t="shared" si="1"/>
        <v>10.06</v>
      </c>
      <c r="S6" s="57">
        <f t="shared" si="1"/>
        <v>14.51</v>
      </c>
      <c r="T6" s="57"/>
      <c r="U6" s="57"/>
      <c r="V6" s="57">
        <f>V7</f>
        <v>14.51</v>
      </c>
    </row>
    <row r="7" ht="19.9" customHeight="1" spans="1:22">
      <c r="A7" s="55"/>
      <c r="B7" s="55"/>
      <c r="C7" s="55"/>
      <c r="D7" s="58" t="s">
        <v>153</v>
      </c>
      <c r="E7" s="58" t="s">
        <v>4</v>
      </c>
      <c r="F7" s="57">
        <f>F8</f>
        <v>135.24</v>
      </c>
      <c r="G7" s="57">
        <f t="shared" ref="G7:M7" si="2">G8</f>
        <v>87.09</v>
      </c>
      <c r="H7" s="57">
        <f t="shared" si="2"/>
        <v>39.35</v>
      </c>
      <c r="I7" s="57">
        <f t="shared" si="2"/>
        <v>14.86</v>
      </c>
      <c r="J7" s="57">
        <f t="shared" si="2"/>
        <v>20.35</v>
      </c>
      <c r="K7" s="57">
        <f t="shared" si="2"/>
        <v>12.53</v>
      </c>
      <c r="L7" s="57">
        <f t="shared" si="2"/>
        <v>23.58</v>
      </c>
      <c r="M7" s="57">
        <f t="shared" si="2"/>
        <v>13.93</v>
      </c>
      <c r="N7" s="57"/>
      <c r="O7" s="57">
        <f t="shared" ref="O7:S7" si="3">O8</f>
        <v>7.4</v>
      </c>
      <c r="P7" s="57"/>
      <c r="Q7" s="57">
        <f t="shared" si="3"/>
        <v>2.25</v>
      </c>
      <c r="R7" s="57">
        <f t="shared" si="3"/>
        <v>10.06</v>
      </c>
      <c r="S7" s="57">
        <f t="shared" si="3"/>
        <v>14.51</v>
      </c>
      <c r="T7" s="57"/>
      <c r="U7" s="57"/>
      <c r="V7" s="57">
        <f>V8</f>
        <v>14.51</v>
      </c>
    </row>
    <row r="8" ht="19.9" customHeight="1" spans="1:22">
      <c r="A8" s="55"/>
      <c r="B8" s="55"/>
      <c r="C8" s="55"/>
      <c r="D8" s="64" t="s">
        <v>154</v>
      </c>
      <c r="E8" s="64" t="s">
        <v>155</v>
      </c>
      <c r="F8" s="57">
        <f>SUM(F9:F13)</f>
        <v>135.24</v>
      </c>
      <c r="G8" s="57">
        <f t="shared" ref="G8:V8" si="4">SUM(G9:G13)</f>
        <v>87.09</v>
      </c>
      <c r="H8" s="57">
        <f t="shared" si="4"/>
        <v>39.35</v>
      </c>
      <c r="I8" s="57">
        <f t="shared" si="4"/>
        <v>14.86</v>
      </c>
      <c r="J8" s="57">
        <f t="shared" si="4"/>
        <v>20.35</v>
      </c>
      <c r="K8" s="57">
        <f t="shared" si="4"/>
        <v>12.53</v>
      </c>
      <c r="L8" s="57">
        <f t="shared" si="4"/>
        <v>23.58</v>
      </c>
      <c r="M8" s="57">
        <f t="shared" si="4"/>
        <v>13.93</v>
      </c>
      <c r="N8" s="57"/>
      <c r="O8" s="57">
        <f t="shared" si="4"/>
        <v>7.4</v>
      </c>
      <c r="P8" s="57">
        <f t="shared" si="4"/>
        <v>0</v>
      </c>
      <c r="Q8" s="57">
        <f t="shared" si="4"/>
        <v>2.25</v>
      </c>
      <c r="R8" s="57">
        <f t="shared" si="4"/>
        <v>10.06</v>
      </c>
      <c r="S8" s="57">
        <f t="shared" si="4"/>
        <v>14.51</v>
      </c>
      <c r="T8" s="57"/>
      <c r="U8" s="57"/>
      <c r="V8" s="57">
        <f t="shared" si="4"/>
        <v>14.51</v>
      </c>
    </row>
    <row r="9" ht="19.9" customHeight="1" spans="1:22">
      <c r="A9" s="67" t="s">
        <v>168</v>
      </c>
      <c r="B9" s="67" t="s">
        <v>169</v>
      </c>
      <c r="C9" s="67" t="s">
        <v>170</v>
      </c>
      <c r="D9" s="59" t="s">
        <v>207</v>
      </c>
      <c r="E9" s="63" t="s">
        <v>172</v>
      </c>
      <c r="F9" s="60">
        <f>G9+L9+R9+S9</f>
        <v>101.6</v>
      </c>
      <c r="G9" s="65">
        <v>87.09</v>
      </c>
      <c r="H9" s="65">
        <v>39.35</v>
      </c>
      <c r="I9" s="65">
        <v>14.86</v>
      </c>
      <c r="J9" s="65">
        <v>20.35</v>
      </c>
      <c r="K9" s="65">
        <v>12.53</v>
      </c>
      <c r="L9" s="60"/>
      <c r="M9" s="65"/>
      <c r="N9" s="65"/>
      <c r="O9" s="65"/>
      <c r="P9" s="65"/>
      <c r="Q9" s="65"/>
      <c r="R9" s="65"/>
      <c r="S9" s="60">
        <f>SUM(T9:V9)</f>
        <v>14.51</v>
      </c>
      <c r="T9" s="65"/>
      <c r="U9" s="65"/>
      <c r="V9" s="65">
        <v>14.51</v>
      </c>
    </row>
    <row r="10" ht="19.9" customHeight="1" spans="1:22">
      <c r="A10" s="67" t="s">
        <v>173</v>
      </c>
      <c r="B10" s="67" t="s">
        <v>174</v>
      </c>
      <c r="C10" s="67" t="s">
        <v>174</v>
      </c>
      <c r="D10" s="59" t="s">
        <v>207</v>
      </c>
      <c r="E10" s="63" t="s">
        <v>176</v>
      </c>
      <c r="F10" s="60">
        <v>13.93</v>
      </c>
      <c r="G10" s="65"/>
      <c r="H10" s="65"/>
      <c r="I10" s="65"/>
      <c r="J10" s="65"/>
      <c r="K10" s="65"/>
      <c r="L10" s="60">
        <v>13.93</v>
      </c>
      <c r="M10" s="65">
        <v>13.93</v>
      </c>
      <c r="N10" s="65"/>
      <c r="O10" s="65"/>
      <c r="P10" s="65"/>
      <c r="Q10" s="65"/>
      <c r="R10" s="65"/>
      <c r="S10" s="60"/>
      <c r="T10" s="65"/>
      <c r="U10" s="65"/>
      <c r="V10" s="65"/>
    </row>
    <row r="11" ht="19.9" customHeight="1" spans="1:22">
      <c r="A11" s="67" t="s">
        <v>173</v>
      </c>
      <c r="B11" s="67" t="s">
        <v>177</v>
      </c>
      <c r="C11" s="67" t="s">
        <v>177</v>
      </c>
      <c r="D11" s="59" t="s">
        <v>207</v>
      </c>
      <c r="E11" s="63" t="s">
        <v>179</v>
      </c>
      <c r="F11" s="60">
        <v>2.25</v>
      </c>
      <c r="G11" s="65"/>
      <c r="H11" s="65"/>
      <c r="I11" s="65"/>
      <c r="J11" s="65"/>
      <c r="K11" s="65"/>
      <c r="L11" s="60">
        <v>2.25</v>
      </c>
      <c r="M11" s="65"/>
      <c r="N11" s="65"/>
      <c r="O11" s="65"/>
      <c r="P11" s="65"/>
      <c r="Q11" s="65">
        <v>2.25</v>
      </c>
      <c r="R11" s="65"/>
      <c r="S11" s="60"/>
      <c r="T11" s="65"/>
      <c r="U11" s="65"/>
      <c r="V11" s="65"/>
    </row>
    <row r="12" ht="19.9" customHeight="1" spans="1:22">
      <c r="A12" s="67" t="s">
        <v>180</v>
      </c>
      <c r="B12" s="67" t="s">
        <v>181</v>
      </c>
      <c r="C12" s="67" t="s">
        <v>182</v>
      </c>
      <c r="D12" s="59" t="s">
        <v>207</v>
      </c>
      <c r="E12" s="63" t="s">
        <v>184</v>
      </c>
      <c r="F12" s="60">
        <v>7.4</v>
      </c>
      <c r="G12" s="65"/>
      <c r="H12" s="65"/>
      <c r="I12" s="65"/>
      <c r="J12" s="65"/>
      <c r="K12" s="65"/>
      <c r="L12" s="60">
        <v>7.4</v>
      </c>
      <c r="M12" s="65"/>
      <c r="N12" s="65"/>
      <c r="O12" s="65">
        <v>7.4</v>
      </c>
      <c r="P12" s="65"/>
      <c r="Q12" s="65"/>
      <c r="R12" s="65"/>
      <c r="S12" s="60"/>
      <c r="T12" s="65"/>
      <c r="U12" s="65"/>
      <c r="V12" s="65"/>
    </row>
    <row r="13" ht="19.9" customHeight="1" spans="1:22">
      <c r="A13" s="67" t="s">
        <v>185</v>
      </c>
      <c r="B13" s="67" t="s">
        <v>186</v>
      </c>
      <c r="C13" s="67" t="s">
        <v>182</v>
      </c>
      <c r="D13" s="59" t="s">
        <v>207</v>
      </c>
      <c r="E13" s="63" t="s">
        <v>188</v>
      </c>
      <c r="F13" s="60">
        <v>10.06</v>
      </c>
      <c r="G13" s="65"/>
      <c r="H13" s="65"/>
      <c r="I13" s="65"/>
      <c r="J13" s="65"/>
      <c r="K13" s="65"/>
      <c r="L13" s="60"/>
      <c r="M13" s="65"/>
      <c r="N13" s="65"/>
      <c r="O13" s="65"/>
      <c r="P13" s="65"/>
      <c r="Q13" s="65"/>
      <c r="R13" s="65">
        <v>10.06</v>
      </c>
      <c r="S13" s="60"/>
      <c r="T13" s="65"/>
      <c r="U13" s="65"/>
      <c r="V13" s="65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9" defaultRowHeight="14.4"/>
  <cols>
    <col min="1" max="1" width="4.75" customWidth="1"/>
    <col min="2" max="2" width="5.83333333333333" customWidth="1"/>
    <col min="3" max="3" width="7.60185185185185" customWidth="1"/>
    <col min="4" max="4" width="12.4814814814815" customWidth="1"/>
    <col min="5" max="5" width="29.8518518518519" customWidth="1"/>
    <col min="6" max="6" width="16.4166666666667" customWidth="1"/>
    <col min="7" max="7" width="13.4351851851852" customWidth="1"/>
    <col min="8" max="8" width="11.1296296296296" customWidth="1"/>
    <col min="9" max="9" width="12.0740740740741" customWidth="1"/>
    <col min="10" max="10" width="11.9444444444444" customWidth="1"/>
    <col min="11" max="11" width="11.537037037037" customWidth="1"/>
    <col min="12" max="13" width="9.76851851851852" customWidth="1"/>
  </cols>
  <sheetData>
    <row r="1" ht="14.3" customHeight="1" spans="1:11">
      <c r="A1" s="51"/>
      <c r="K1" s="61" t="s">
        <v>281</v>
      </c>
    </row>
    <row r="2" ht="40.7" customHeight="1" spans="1:11">
      <c r="A2" s="52" t="s">
        <v>16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ht="15.8" customHeight="1" spans="1:11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62" t="s">
        <v>31</v>
      </c>
      <c r="K3" s="62"/>
    </row>
    <row r="4" ht="20.35" customHeight="1" spans="1:11">
      <c r="A4" s="54" t="s">
        <v>157</v>
      </c>
      <c r="B4" s="54"/>
      <c r="C4" s="54"/>
      <c r="D4" s="54" t="s">
        <v>190</v>
      </c>
      <c r="E4" s="54" t="s">
        <v>191</v>
      </c>
      <c r="F4" s="54" t="s">
        <v>282</v>
      </c>
      <c r="G4" s="54" t="s">
        <v>283</v>
      </c>
      <c r="H4" s="54" t="s">
        <v>284</v>
      </c>
      <c r="I4" s="54" t="s">
        <v>285</v>
      </c>
      <c r="J4" s="54" t="s">
        <v>286</v>
      </c>
      <c r="K4" s="54" t="s">
        <v>287</v>
      </c>
    </row>
    <row r="5" ht="20.35" customHeight="1" spans="1:11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/>
      <c r="H5" s="54"/>
      <c r="I5" s="54"/>
      <c r="J5" s="54"/>
      <c r="K5" s="54"/>
    </row>
    <row r="6" ht="19.9" customHeight="1" spans="1:11">
      <c r="A6" s="55"/>
      <c r="B6" s="55"/>
      <c r="C6" s="55"/>
      <c r="D6" s="55"/>
      <c r="E6" s="55" t="s">
        <v>135</v>
      </c>
      <c r="F6" s="57">
        <v>0.83</v>
      </c>
      <c r="G6" s="57">
        <v>0.83</v>
      </c>
      <c r="H6" s="57"/>
      <c r="I6" s="57"/>
      <c r="J6" s="57"/>
      <c r="K6" s="57"/>
    </row>
    <row r="7" ht="19.9" customHeight="1" spans="1:11">
      <c r="A7" s="55"/>
      <c r="B7" s="55"/>
      <c r="C7" s="55"/>
      <c r="D7" s="58" t="s">
        <v>153</v>
      </c>
      <c r="E7" s="58" t="s">
        <v>4</v>
      </c>
      <c r="F7" s="57">
        <v>0.83</v>
      </c>
      <c r="G7" s="57">
        <v>0.83</v>
      </c>
      <c r="H7" s="57"/>
      <c r="I7" s="57"/>
      <c r="J7" s="57"/>
      <c r="K7" s="57"/>
    </row>
    <row r="8" ht="19.9" customHeight="1" spans="1:11">
      <c r="A8" s="55"/>
      <c r="B8" s="55"/>
      <c r="C8" s="55"/>
      <c r="D8" s="64" t="s">
        <v>154</v>
      </c>
      <c r="E8" s="64" t="s">
        <v>155</v>
      </c>
      <c r="F8" s="57">
        <v>0.83</v>
      </c>
      <c r="G8" s="57">
        <v>0.83</v>
      </c>
      <c r="H8" s="57"/>
      <c r="I8" s="57"/>
      <c r="J8" s="57"/>
      <c r="K8" s="57"/>
    </row>
    <row r="9" ht="19.9" customHeight="1" spans="1:11">
      <c r="A9" s="67" t="s">
        <v>173</v>
      </c>
      <c r="B9" s="67" t="s">
        <v>177</v>
      </c>
      <c r="C9" s="67" t="s">
        <v>177</v>
      </c>
      <c r="D9" s="59" t="s">
        <v>207</v>
      </c>
      <c r="E9" s="63" t="s">
        <v>179</v>
      </c>
      <c r="F9" s="60">
        <v>0.83</v>
      </c>
      <c r="G9" s="65">
        <v>0.83</v>
      </c>
      <c r="H9" s="65"/>
      <c r="I9" s="65"/>
      <c r="J9" s="65"/>
      <c r="K9" s="65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F6" sqref="F6"/>
    </sheetView>
  </sheetViews>
  <sheetFormatPr defaultColWidth="9" defaultRowHeight="14.4"/>
  <cols>
    <col min="1" max="1" width="4.75" customWidth="1"/>
    <col min="2" max="2" width="5.42592592592593" customWidth="1"/>
    <col min="3" max="3" width="5.97222222222222" customWidth="1"/>
    <col min="4" max="4" width="9.76851851851852" customWidth="1"/>
    <col min="5" max="5" width="20.0833333333333" customWidth="1"/>
    <col min="6" max="18" width="7.69444444444444" customWidth="1"/>
    <col min="19" max="20" width="9.76851851851852" customWidth="1"/>
  </cols>
  <sheetData>
    <row r="1" ht="14.3" customHeight="1" spans="1:18">
      <c r="A1" s="51"/>
      <c r="Q1" s="61" t="s">
        <v>288</v>
      </c>
      <c r="R1" s="61"/>
    </row>
    <row r="2" ht="35.4" customHeight="1" spans="1:18">
      <c r="A2" s="52" t="s">
        <v>17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ht="21.1" customHeight="1" spans="1:18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62" t="s">
        <v>31</v>
      </c>
      <c r="R3" s="62"/>
    </row>
    <row r="4" ht="21.1" customHeight="1" spans="1:18">
      <c r="A4" s="54" t="s">
        <v>157</v>
      </c>
      <c r="B4" s="54"/>
      <c r="C4" s="54"/>
      <c r="D4" s="54" t="s">
        <v>190</v>
      </c>
      <c r="E4" s="54" t="s">
        <v>191</v>
      </c>
      <c r="F4" s="54" t="s">
        <v>282</v>
      </c>
      <c r="G4" s="54" t="s">
        <v>289</v>
      </c>
      <c r="H4" s="54" t="s">
        <v>290</v>
      </c>
      <c r="I4" s="54" t="s">
        <v>291</v>
      </c>
      <c r="J4" s="54" t="s">
        <v>292</v>
      </c>
      <c r="K4" s="54" t="s">
        <v>293</v>
      </c>
      <c r="L4" s="54" t="s">
        <v>294</v>
      </c>
      <c r="M4" s="54" t="s">
        <v>295</v>
      </c>
      <c r="N4" s="54" t="s">
        <v>284</v>
      </c>
      <c r="O4" s="54" t="s">
        <v>296</v>
      </c>
      <c r="P4" s="54" t="s">
        <v>297</v>
      </c>
      <c r="Q4" s="54" t="s">
        <v>285</v>
      </c>
      <c r="R4" s="54" t="s">
        <v>287</v>
      </c>
    </row>
    <row r="5" ht="18.8" customHeight="1" spans="1:18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ht="19.9" customHeight="1" spans="1:18">
      <c r="A6" s="55"/>
      <c r="B6" s="55"/>
      <c r="C6" s="55"/>
      <c r="D6" s="55"/>
      <c r="E6" s="55" t="s">
        <v>135</v>
      </c>
      <c r="F6" s="57">
        <v>0.83</v>
      </c>
      <c r="G6" s="57"/>
      <c r="H6" s="57"/>
      <c r="I6" s="57"/>
      <c r="J6" s="57"/>
      <c r="K6" s="57">
        <v>0.83</v>
      </c>
      <c r="L6" s="57"/>
      <c r="M6" s="57"/>
      <c r="N6" s="57"/>
      <c r="O6" s="57"/>
      <c r="P6" s="57"/>
      <c r="Q6" s="57"/>
      <c r="R6" s="57"/>
    </row>
    <row r="7" ht="19.9" customHeight="1" spans="1:18">
      <c r="A7" s="55"/>
      <c r="B7" s="55"/>
      <c r="C7" s="55"/>
      <c r="D7" s="58" t="s">
        <v>153</v>
      </c>
      <c r="E7" s="58" t="s">
        <v>4</v>
      </c>
      <c r="F7" s="57">
        <v>0.83</v>
      </c>
      <c r="G7" s="57"/>
      <c r="H7" s="57"/>
      <c r="I7" s="57"/>
      <c r="J7" s="57"/>
      <c r="K7" s="57">
        <v>0.83</v>
      </c>
      <c r="L7" s="57"/>
      <c r="M7" s="57"/>
      <c r="N7" s="57"/>
      <c r="O7" s="57"/>
      <c r="P7" s="57"/>
      <c r="Q7" s="57"/>
      <c r="R7" s="57"/>
    </row>
    <row r="8" ht="19.9" customHeight="1" spans="1:18">
      <c r="A8" s="55"/>
      <c r="B8" s="55"/>
      <c r="C8" s="55"/>
      <c r="D8" s="64" t="s">
        <v>154</v>
      </c>
      <c r="E8" s="64" t="s">
        <v>155</v>
      </c>
      <c r="F8" s="57">
        <v>0.83</v>
      </c>
      <c r="G8" s="57"/>
      <c r="H8" s="57"/>
      <c r="I8" s="57"/>
      <c r="J8" s="57"/>
      <c r="K8" s="57">
        <v>0.83</v>
      </c>
      <c r="L8" s="57"/>
      <c r="M8" s="57"/>
      <c r="N8" s="57"/>
      <c r="O8" s="57"/>
      <c r="P8" s="57"/>
      <c r="Q8" s="57"/>
      <c r="R8" s="57"/>
    </row>
    <row r="9" ht="19.9" customHeight="1" spans="1:18">
      <c r="A9" s="67" t="s">
        <v>173</v>
      </c>
      <c r="B9" s="67" t="s">
        <v>177</v>
      </c>
      <c r="C9" s="67" t="s">
        <v>177</v>
      </c>
      <c r="D9" s="59" t="s">
        <v>207</v>
      </c>
      <c r="E9" s="63" t="s">
        <v>179</v>
      </c>
      <c r="F9" s="60">
        <v>0.83</v>
      </c>
      <c r="G9" s="65"/>
      <c r="H9" s="65"/>
      <c r="I9" s="65"/>
      <c r="J9" s="65"/>
      <c r="K9" s="65">
        <v>0.83</v>
      </c>
      <c r="L9" s="65"/>
      <c r="M9" s="65"/>
      <c r="N9" s="65"/>
      <c r="O9" s="65"/>
      <c r="P9" s="65"/>
      <c r="Q9" s="65"/>
      <c r="R9" s="65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4.4"/>
  <cols>
    <col min="1" max="1" width="3.66666666666667" customWidth="1"/>
    <col min="2" max="2" width="4.61111111111111" customWidth="1"/>
    <col min="3" max="3" width="5.28703703703704" customWidth="1"/>
    <col min="4" max="4" width="7.05555555555556" customWidth="1"/>
    <col min="5" max="5" width="15.8796296296296" customWidth="1"/>
    <col min="6" max="6" width="9.62962962962963" customWidth="1"/>
    <col min="7" max="7" width="8.41666666666667" customWidth="1"/>
    <col min="8" max="17" width="7.17592592592593" customWidth="1"/>
    <col min="18" max="18" width="8.5462962962963" customWidth="1"/>
    <col min="19" max="20" width="7.17592592592593" customWidth="1"/>
    <col min="21" max="22" width="9.76851851851852" customWidth="1"/>
  </cols>
  <sheetData>
    <row r="1" ht="14.3" customHeight="1" spans="1:20">
      <c r="A1" s="51"/>
      <c r="S1" s="61" t="s">
        <v>298</v>
      </c>
      <c r="T1" s="61"/>
    </row>
    <row r="2" ht="31.65" customHeight="1" spans="1:20">
      <c r="A2" s="52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ht="21.1" customHeight="1" spans="1:20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62" t="s">
        <v>31</v>
      </c>
      <c r="T3" s="62"/>
    </row>
    <row r="4" ht="24.85" customHeight="1" spans="1:20">
      <c r="A4" s="54" t="s">
        <v>157</v>
      </c>
      <c r="B4" s="54"/>
      <c r="C4" s="54"/>
      <c r="D4" s="54" t="s">
        <v>190</v>
      </c>
      <c r="E4" s="54" t="s">
        <v>191</v>
      </c>
      <c r="F4" s="54" t="s">
        <v>282</v>
      </c>
      <c r="G4" s="54" t="s">
        <v>194</v>
      </c>
      <c r="H4" s="54"/>
      <c r="I4" s="54"/>
      <c r="J4" s="54"/>
      <c r="K4" s="54"/>
      <c r="L4" s="54"/>
      <c r="M4" s="54"/>
      <c r="N4" s="54"/>
      <c r="O4" s="54"/>
      <c r="P4" s="54"/>
      <c r="Q4" s="54"/>
      <c r="R4" s="54" t="s">
        <v>197</v>
      </c>
      <c r="S4" s="54"/>
      <c r="T4" s="54"/>
    </row>
    <row r="5" ht="31.65" customHeight="1" spans="1:20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 t="s">
        <v>135</v>
      </c>
      <c r="H5" s="54" t="s">
        <v>299</v>
      </c>
      <c r="I5" s="54" t="s">
        <v>300</v>
      </c>
      <c r="J5" s="54" t="s">
        <v>301</v>
      </c>
      <c r="K5" s="54" t="s">
        <v>302</v>
      </c>
      <c r="L5" s="54" t="s">
        <v>303</v>
      </c>
      <c r="M5" s="54" t="s">
        <v>304</v>
      </c>
      <c r="N5" s="54" t="s">
        <v>305</v>
      </c>
      <c r="O5" s="54" t="s">
        <v>306</v>
      </c>
      <c r="P5" s="54" t="s">
        <v>307</v>
      </c>
      <c r="Q5" s="54" t="s">
        <v>308</v>
      </c>
      <c r="R5" s="54" t="s">
        <v>135</v>
      </c>
      <c r="S5" s="54" t="s">
        <v>309</v>
      </c>
      <c r="T5" s="54" t="s">
        <v>265</v>
      </c>
    </row>
    <row r="6" ht="19.9" customHeight="1" spans="1:20">
      <c r="A6" s="55"/>
      <c r="B6" s="55"/>
      <c r="C6" s="55"/>
      <c r="D6" s="55"/>
      <c r="E6" s="55" t="s">
        <v>135</v>
      </c>
      <c r="F6" s="71">
        <v>11.9</v>
      </c>
      <c r="G6" s="71">
        <v>11.9</v>
      </c>
      <c r="H6" s="71">
        <v>10.4</v>
      </c>
      <c r="I6" s="71"/>
      <c r="J6" s="71"/>
      <c r="K6" s="71"/>
      <c r="L6" s="71"/>
      <c r="M6" s="71">
        <v>1.5</v>
      </c>
      <c r="N6" s="71"/>
      <c r="O6" s="71"/>
      <c r="P6" s="71"/>
      <c r="Q6" s="71"/>
      <c r="R6" s="71"/>
      <c r="S6" s="71"/>
      <c r="T6" s="71"/>
    </row>
    <row r="7" ht="19.9" customHeight="1" spans="1:20">
      <c r="A7" s="55"/>
      <c r="B7" s="55"/>
      <c r="C7" s="55"/>
      <c r="D7" s="58" t="s">
        <v>153</v>
      </c>
      <c r="E7" s="58" t="s">
        <v>4</v>
      </c>
      <c r="F7" s="71">
        <v>11.9</v>
      </c>
      <c r="G7" s="71">
        <v>11.9</v>
      </c>
      <c r="H7" s="71">
        <v>10.4</v>
      </c>
      <c r="I7" s="71"/>
      <c r="J7" s="71"/>
      <c r="K7" s="71"/>
      <c r="L7" s="71"/>
      <c r="M7" s="71">
        <v>1.5</v>
      </c>
      <c r="N7" s="71"/>
      <c r="O7" s="71"/>
      <c r="P7" s="71"/>
      <c r="Q7" s="71"/>
      <c r="R7" s="71"/>
      <c r="S7" s="71"/>
      <c r="T7" s="71"/>
    </row>
    <row r="8" ht="19.9" customHeight="1" spans="1:20">
      <c r="A8" s="55"/>
      <c r="B8" s="55"/>
      <c r="C8" s="55"/>
      <c r="D8" s="64" t="s">
        <v>154</v>
      </c>
      <c r="E8" s="64" t="s">
        <v>155</v>
      </c>
      <c r="F8" s="71">
        <v>11.9</v>
      </c>
      <c r="G8" s="71">
        <v>11.9</v>
      </c>
      <c r="H8" s="71">
        <v>10.4</v>
      </c>
      <c r="I8" s="71"/>
      <c r="J8" s="71"/>
      <c r="K8" s="71"/>
      <c r="L8" s="71"/>
      <c r="M8" s="71">
        <v>1.5</v>
      </c>
      <c r="N8" s="71"/>
      <c r="O8" s="71"/>
      <c r="P8" s="71"/>
      <c r="Q8" s="71"/>
      <c r="R8" s="71"/>
      <c r="S8" s="71"/>
      <c r="T8" s="71"/>
    </row>
    <row r="9" ht="19.9" customHeight="1" spans="1:20">
      <c r="A9" s="67" t="s">
        <v>168</v>
      </c>
      <c r="B9" s="67" t="s">
        <v>169</v>
      </c>
      <c r="C9" s="67" t="s">
        <v>170</v>
      </c>
      <c r="D9" s="59" t="s">
        <v>207</v>
      </c>
      <c r="E9" s="63" t="s">
        <v>172</v>
      </c>
      <c r="F9" s="60">
        <v>11.9</v>
      </c>
      <c r="G9" s="65">
        <v>11.9</v>
      </c>
      <c r="H9" s="65">
        <v>10.4</v>
      </c>
      <c r="I9" s="65"/>
      <c r="J9" s="65"/>
      <c r="K9" s="65"/>
      <c r="L9" s="65"/>
      <c r="M9" s="65">
        <v>1.5</v>
      </c>
      <c r="N9" s="65"/>
      <c r="O9" s="65"/>
      <c r="P9" s="65"/>
      <c r="Q9" s="65"/>
      <c r="R9" s="65"/>
      <c r="S9" s="65"/>
      <c r="T9" s="65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F1" workbookViewId="0">
      <selection activeCell="F6" sqref="F6"/>
    </sheetView>
  </sheetViews>
  <sheetFormatPr defaultColWidth="9" defaultRowHeight="14.4"/>
  <cols>
    <col min="1" max="1" width="5.28703703703704" customWidth="1"/>
    <col min="2" max="2" width="5.56481481481481" customWidth="1"/>
    <col min="3" max="3" width="5.83333333333333" customWidth="1"/>
    <col min="4" max="4" width="10.1759259259259" customWidth="1"/>
    <col min="5" max="5" width="18.1851851851852" customWidth="1"/>
    <col min="6" max="6" width="10.7222222222222" customWidth="1"/>
    <col min="7" max="33" width="7.17592592592593" customWidth="1"/>
    <col min="34" max="35" width="9.76851851851852" customWidth="1"/>
  </cols>
  <sheetData>
    <row r="1" ht="12.05" customHeight="1" spans="1:33">
      <c r="A1" s="51"/>
      <c r="F1" s="51"/>
      <c r="AF1" s="61" t="s">
        <v>310</v>
      </c>
      <c r="AG1" s="61"/>
    </row>
    <row r="2" ht="38.4" customHeight="1" spans="1:33">
      <c r="A2" s="52" t="s">
        <v>19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</row>
    <row r="3" ht="21.1" customHeight="1" spans="1:33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62" t="s">
        <v>31</v>
      </c>
      <c r="AG3" s="62"/>
    </row>
    <row r="4" ht="21.85" customHeight="1" spans="1:33">
      <c r="A4" s="54" t="s">
        <v>157</v>
      </c>
      <c r="B4" s="54"/>
      <c r="C4" s="54"/>
      <c r="D4" s="54" t="s">
        <v>190</v>
      </c>
      <c r="E4" s="54" t="s">
        <v>191</v>
      </c>
      <c r="F4" s="54" t="s">
        <v>311</v>
      </c>
      <c r="G4" s="54" t="s">
        <v>312</v>
      </c>
      <c r="H4" s="54" t="s">
        <v>313</v>
      </c>
      <c r="I4" s="54" t="s">
        <v>314</v>
      </c>
      <c r="J4" s="54" t="s">
        <v>315</v>
      </c>
      <c r="K4" s="54" t="s">
        <v>316</v>
      </c>
      <c r="L4" s="54" t="s">
        <v>317</v>
      </c>
      <c r="M4" s="54" t="s">
        <v>318</v>
      </c>
      <c r="N4" s="54" t="s">
        <v>319</v>
      </c>
      <c r="O4" s="54" t="s">
        <v>320</v>
      </c>
      <c r="P4" s="54" t="s">
        <v>321</v>
      </c>
      <c r="Q4" s="54" t="s">
        <v>305</v>
      </c>
      <c r="R4" s="54" t="s">
        <v>307</v>
      </c>
      <c r="S4" s="54" t="s">
        <v>322</v>
      </c>
      <c r="T4" s="54" t="s">
        <v>300</v>
      </c>
      <c r="U4" s="54" t="s">
        <v>301</v>
      </c>
      <c r="V4" s="54" t="s">
        <v>304</v>
      </c>
      <c r="W4" s="54" t="s">
        <v>323</v>
      </c>
      <c r="X4" s="54" t="s">
        <v>324</v>
      </c>
      <c r="Y4" s="54" t="s">
        <v>325</v>
      </c>
      <c r="Z4" s="54" t="s">
        <v>326</v>
      </c>
      <c r="AA4" s="54" t="s">
        <v>303</v>
      </c>
      <c r="AB4" s="54" t="s">
        <v>327</v>
      </c>
      <c r="AC4" s="54" t="s">
        <v>328</v>
      </c>
      <c r="AD4" s="54" t="s">
        <v>306</v>
      </c>
      <c r="AE4" s="54" t="s">
        <v>329</v>
      </c>
      <c r="AF4" s="54" t="s">
        <v>330</v>
      </c>
      <c r="AG4" s="54" t="s">
        <v>308</v>
      </c>
    </row>
    <row r="5" ht="18.8" customHeight="1" spans="1:33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</row>
    <row r="6" ht="19.9" customHeight="1" spans="1:33">
      <c r="A6" s="56"/>
      <c r="B6" s="70"/>
      <c r="C6" s="70"/>
      <c r="D6" s="63"/>
      <c r="E6" s="63" t="s">
        <v>135</v>
      </c>
      <c r="F6" s="71">
        <v>11.9</v>
      </c>
      <c r="G6" s="71">
        <v>6.2</v>
      </c>
      <c r="H6" s="71">
        <v>1</v>
      </c>
      <c r="I6" s="71"/>
      <c r="J6" s="71"/>
      <c r="K6" s="71"/>
      <c r="L6" s="71"/>
      <c r="M6" s="71"/>
      <c r="N6" s="71"/>
      <c r="O6" s="71"/>
      <c r="P6" s="71">
        <v>1.2</v>
      </c>
      <c r="Q6" s="71"/>
      <c r="R6" s="71"/>
      <c r="S6" s="71"/>
      <c r="T6" s="71"/>
      <c r="U6" s="71"/>
      <c r="V6" s="71">
        <v>1.5</v>
      </c>
      <c r="W6" s="71"/>
      <c r="X6" s="71"/>
      <c r="Y6" s="71"/>
      <c r="Z6" s="71"/>
      <c r="AA6" s="71"/>
      <c r="AB6" s="71">
        <v>2</v>
      </c>
      <c r="AC6" s="71"/>
      <c r="AD6" s="71"/>
      <c r="AE6" s="71"/>
      <c r="AF6" s="71"/>
      <c r="AG6" s="71"/>
    </row>
    <row r="7" ht="19.9" customHeight="1" spans="1:33">
      <c r="A7" s="55"/>
      <c r="B7" s="55"/>
      <c r="C7" s="55"/>
      <c r="D7" s="58" t="s">
        <v>153</v>
      </c>
      <c r="E7" s="58" t="s">
        <v>4</v>
      </c>
      <c r="F7" s="71">
        <v>11.9</v>
      </c>
      <c r="G7" s="71">
        <v>6.2</v>
      </c>
      <c r="H7" s="71">
        <v>1</v>
      </c>
      <c r="I7" s="71"/>
      <c r="J7" s="71"/>
      <c r="K7" s="71"/>
      <c r="L7" s="71"/>
      <c r="M7" s="71"/>
      <c r="N7" s="71"/>
      <c r="O7" s="71"/>
      <c r="P7" s="71">
        <v>1.2</v>
      </c>
      <c r="Q7" s="71"/>
      <c r="R7" s="71"/>
      <c r="S7" s="71"/>
      <c r="T7" s="71"/>
      <c r="U7" s="71"/>
      <c r="V7" s="71">
        <v>1.5</v>
      </c>
      <c r="W7" s="71"/>
      <c r="X7" s="71"/>
      <c r="Y7" s="71"/>
      <c r="Z7" s="71"/>
      <c r="AA7" s="71"/>
      <c r="AB7" s="71">
        <v>2</v>
      </c>
      <c r="AC7" s="71"/>
      <c r="AD7" s="71"/>
      <c r="AE7" s="71"/>
      <c r="AF7" s="71"/>
      <c r="AG7" s="71"/>
    </row>
    <row r="8" ht="19.9" customHeight="1" spans="1:33">
      <c r="A8" s="55"/>
      <c r="B8" s="55"/>
      <c r="C8" s="55"/>
      <c r="D8" s="64" t="s">
        <v>154</v>
      </c>
      <c r="E8" s="64" t="s">
        <v>155</v>
      </c>
      <c r="F8" s="71">
        <v>11.9</v>
      </c>
      <c r="G8" s="71">
        <v>6.2</v>
      </c>
      <c r="H8" s="71">
        <v>1</v>
      </c>
      <c r="I8" s="71"/>
      <c r="J8" s="71"/>
      <c r="K8" s="71"/>
      <c r="L8" s="71"/>
      <c r="M8" s="71"/>
      <c r="N8" s="71"/>
      <c r="O8" s="71"/>
      <c r="P8" s="71">
        <v>1.2</v>
      </c>
      <c r="Q8" s="71"/>
      <c r="R8" s="71"/>
      <c r="S8" s="71"/>
      <c r="T8" s="71"/>
      <c r="U8" s="71"/>
      <c r="V8" s="71">
        <v>1.5</v>
      </c>
      <c r="W8" s="71"/>
      <c r="X8" s="71"/>
      <c r="Y8" s="71"/>
      <c r="Z8" s="71"/>
      <c r="AA8" s="71"/>
      <c r="AB8" s="71">
        <v>2</v>
      </c>
      <c r="AC8" s="71"/>
      <c r="AD8" s="71"/>
      <c r="AE8" s="71"/>
      <c r="AF8" s="71"/>
      <c r="AG8" s="71"/>
    </row>
    <row r="9" ht="19.9" customHeight="1" spans="1:33">
      <c r="A9" s="67" t="s">
        <v>168</v>
      </c>
      <c r="B9" s="67" t="s">
        <v>169</v>
      </c>
      <c r="C9" s="67" t="s">
        <v>170</v>
      </c>
      <c r="D9" s="59" t="s">
        <v>207</v>
      </c>
      <c r="E9" s="63" t="s">
        <v>172</v>
      </c>
      <c r="F9" s="65">
        <v>11.9</v>
      </c>
      <c r="G9" s="65">
        <v>6.2</v>
      </c>
      <c r="H9" s="65">
        <v>1</v>
      </c>
      <c r="I9" s="65"/>
      <c r="J9" s="65"/>
      <c r="K9" s="65"/>
      <c r="L9" s="65"/>
      <c r="M9" s="65"/>
      <c r="N9" s="65"/>
      <c r="O9" s="65"/>
      <c r="P9" s="65">
        <v>1.2</v>
      </c>
      <c r="Q9" s="65"/>
      <c r="R9" s="65"/>
      <c r="S9" s="65"/>
      <c r="T9" s="65"/>
      <c r="U9" s="65"/>
      <c r="V9" s="65">
        <v>1.5</v>
      </c>
      <c r="W9" s="65"/>
      <c r="X9" s="65"/>
      <c r="Y9" s="65"/>
      <c r="Z9" s="65"/>
      <c r="AA9" s="65"/>
      <c r="AB9" s="65">
        <v>2</v>
      </c>
      <c r="AC9" s="65"/>
      <c r="AD9" s="65"/>
      <c r="AE9" s="65"/>
      <c r="AF9" s="65"/>
      <c r="AG9" s="65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B7" sqref="B7"/>
    </sheetView>
  </sheetViews>
  <sheetFormatPr defaultColWidth="9" defaultRowHeight="14.4" outlineLevelRow="7" outlineLevelCol="7"/>
  <cols>
    <col min="1" max="1" width="12.8888888888889" customWidth="1"/>
    <col min="2" max="2" width="29.7222222222222" customWidth="1"/>
    <col min="3" max="3" width="20.7592592592593" customWidth="1"/>
    <col min="4" max="4" width="12.3518518518519" customWidth="1"/>
    <col min="5" max="5" width="10.3148148148148" customWidth="1"/>
    <col min="6" max="6" width="14.1111111111111" customWidth="1"/>
    <col min="7" max="8" width="13.7037037037037" customWidth="1"/>
    <col min="9" max="9" width="9.76851851851852" customWidth="1"/>
  </cols>
  <sheetData>
    <row r="1" ht="14.3" customHeight="1" spans="1:8">
      <c r="A1" s="51"/>
      <c r="G1" s="61" t="s">
        <v>331</v>
      </c>
      <c r="H1" s="61"/>
    </row>
    <row r="2" ht="29.35" customHeight="1" spans="1:8">
      <c r="A2" s="52" t="s">
        <v>20</v>
      </c>
      <c r="B2" s="52"/>
      <c r="C2" s="52"/>
      <c r="D2" s="52"/>
      <c r="E2" s="52"/>
      <c r="F2" s="52"/>
      <c r="G2" s="52"/>
      <c r="H2" s="52"/>
    </row>
    <row r="3" ht="21.1" customHeight="1" spans="1:8">
      <c r="A3" s="53" t="s">
        <v>30</v>
      </c>
      <c r="B3" s="53"/>
      <c r="C3" s="53"/>
      <c r="D3" s="53"/>
      <c r="E3" s="53"/>
      <c r="F3" s="53"/>
      <c r="G3" s="53"/>
      <c r="H3" s="62" t="s">
        <v>31</v>
      </c>
    </row>
    <row r="4" ht="20.35" customHeight="1" spans="1:8">
      <c r="A4" s="54" t="s">
        <v>332</v>
      </c>
      <c r="B4" s="54" t="s">
        <v>333</v>
      </c>
      <c r="C4" s="54" t="s">
        <v>334</v>
      </c>
      <c r="D4" s="54" t="s">
        <v>335</v>
      </c>
      <c r="E4" s="54" t="s">
        <v>336</v>
      </c>
      <c r="F4" s="54"/>
      <c r="G4" s="54"/>
      <c r="H4" s="54" t="s">
        <v>337</v>
      </c>
    </row>
    <row r="5" ht="22.6" customHeight="1" spans="1:8">
      <c r="A5" s="54"/>
      <c r="B5" s="54"/>
      <c r="C5" s="54"/>
      <c r="D5" s="54"/>
      <c r="E5" s="54" t="s">
        <v>137</v>
      </c>
      <c r="F5" s="54" t="s">
        <v>338</v>
      </c>
      <c r="G5" s="54" t="s">
        <v>339</v>
      </c>
      <c r="H5" s="54"/>
    </row>
    <row r="6" ht="19.9" customHeight="1" spans="1:8">
      <c r="A6" s="55"/>
      <c r="B6" s="55" t="s">
        <v>135</v>
      </c>
      <c r="C6" s="57">
        <v>1.5</v>
      </c>
      <c r="D6" s="57"/>
      <c r="E6" s="57"/>
      <c r="F6" s="57"/>
      <c r="G6" s="57"/>
      <c r="H6" s="57">
        <v>1.5</v>
      </c>
    </row>
    <row r="7" ht="19.9" customHeight="1" spans="1:8">
      <c r="A7" s="58" t="s">
        <v>153</v>
      </c>
      <c r="B7" s="58" t="s">
        <v>4</v>
      </c>
      <c r="C7" s="57">
        <v>1.5</v>
      </c>
      <c r="D7" s="57"/>
      <c r="E7" s="57"/>
      <c r="F7" s="57"/>
      <c r="G7" s="57"/>
      <c r="H7" s="57">
        <v>1.5</v>
      </c>
    </row>
    <row r="8" ht="19.9" customHeight="1" spans="1:8">
      <c r="A8" s="59" t="s">
        <v>154</v>
      </c>
      <c r="B8" s="59" t="s">
        <v>155</v>
      </c>
      <c r="C8" s="65">
        <v>1.5</v>
      </c>
      <c r="D8" s="65"/>
      <c r="E8" s="60"/>
      <c r="F8" s="65"/>
      <c r="G8" s="65"/>
      <c r="H8" s="65">
        <v>1.5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.4" outlineLevelCol="7"/>
  <cols>
    <col min="1" max="1" width="11.3981481481481" customWidth="1"/>
    <col min="2" max="2" width="24.8333333333333" customWidth="1"/>
    <col min="3" max="3" width="16.1481481481481" customWidth="1"/>
    <col min="4" max="4" width="12.8888888888889" customWidth="1"/>
    <col min="5" max="5" width="12.75" customWidth="1"/>
    <col min="6" max="6" width="13.8425925925926" customWidth="1"/>
    <col min="7" max="7" width="14.1111111111111" customWidth="1"/>
    <col min="8" max="8" width="16.287037037037" customWidth="1"/>
    <col min="9" max="9" width="9.76851851851852" customWidth="1"/>
  </cols>
  <sheetData>
    <row r="1" ht="14.3" customHeight="1" spans="1:8">
      <c r="A1" s="51"/>
      <c r="G1" s="61" t="s">
        <v>340</v>
      </c>
      <c r="H1" s="61"/>
    </row>
    <row r="2" ht="33.9" customHeight="1" spans="1:8">
      <c r="A2" s="52" t="s">
        <v>21</v>
      </c>
      <c r="B2" s="52"/>
      <c r="C2" s="52"/>
      <c r="D2" s="52"/>
      <c r="E2" s="52"/>
      <c r="F2" s="52"/>
      <c r="G2" s="52"/>
      <c r="H2" s="52"/>
    </row>
    <row r="3" ht="21.1" customHeight="1" spans="1:8">
      <c r="A3" s="53" t="s">
        <v>30</v>
      </c>
      <c r="B3" s="53"/>
      <c r="C3" s="53"/>
      <c r="D3" s="53"/>
      <c r="E3" s="53"/>
      <c r="F3" s="53"/>
      <c r="G3" s="53"/>
      <c r="H3" s="62" t="s">
        <v>31</v>
      </c>
    </row>
    <row r="4" ht="20.35" customHeight="1" spans="1:8">
      <c r="A4" s="54" t="s">
        <v>158</v>
      </c>
      <c r="B4" s="54" t="s">
        <v>159</v>
      </c>
      <c r="C4" s="54" t="s">
        <v>135</v>
      </c>
      <c r="D4" s="54" t="s">
        <v>341</v>
      </c>
      <c r="E4" s="54"/>
      <c r="F4" s="54"/>
      <c r="G4" s="54"/>
      <c r="H4" s="54" t="s">
        <v>161</v>
      </c>
    </row>
    <row r="5" ht="17.3" customHeight="1" spans="1:8">
      <c r="A5" s="54"/>
      <c r="B5" s="54"/>
      <c r="C5" s="54"/>
      <c r="D5" s="54" t="s">
        <v>137</v>
      </c>
      <c r="E5" s="54" t="s">
        <v>231</v>
      </c>
      <c r="F5" s="54"/>
      <c r="G5" s="54" t="s">
        <v>232</v>
      </c>
      <c r="H5" s="54"/>
    </row>
    <row r="6" ht="24.1" customHeight="1" spans="1:8">
      <c r="A6" s="54"/>
      <c r="B6" s="54"/>
      <c r="C6" s="54"/>
      <c r="D6" s="54"/>
      <c r="E6" s="54" t="s">
        <v>210</v>
      </c>
      <c r="F6" s="54" t="s">
        <v>201</v>
      </c>
      <c r="G6" s="54"/>
      <c r="H6" s="54"/>
    </row>
    <row r="7" ht="19.9" customHeight="1" spans="1:8">
      <c r="A7" s="55"/>
      <c r="B7" s="56" t="s">
        <v>135</v>
      </c>
      <c r="C7" s="57">
        <v>0</v>
      </c>
      <c r="D7" s="57"/>
      <c r="E7" s="57"/>
      <c r="F7" s="57"/>
      <c r="G7" s="57"/>
      <c r="H7" s="57"/>
    </row>
    <row r="8" ht="19.9" customHeight="1" spans="1:8">
      <c r="A8" s="58"/>
      <c r="B8" s="58"/>
      <c r="C8" s="57"/>
      <c r="D8" s="57"/>
      <c r="E8" s="57"/>
      <c r="F8" s="57"/>
      <c r="G8" s="57"/>
      <c r="H8" s="57"/>
    </row>
    <row r="9" ht="19.9" customHeight="1" spans="1:8">
      <c r="A9" s="64"/>
      <c r="B9" s="64"/>
      <c r="C9" s="57"/>
      <c r="D9" s="57"/>
      <c r="E9" s="57"/>
      <c r="F9" s="57"/>
      <c r="G9" s="57"/>
      <c r="H9" s="57"/>
    </row>
    <row r="10" ht="19.9" customHeight="1" spans="1:8">
      <c r="A10" s="64"/>
      <c r="B10" s="64"/>
      <c r="C10" s="57"/>
      <c r="D10" s="57"/>
      <c r="E10" s="57"/>
      <c r="F10" s="57"/>
      <c r="G10" s="57"/>
      <c r="H10" s="57"/>
    </row>
    <row r="11" ht="19.9" customHeight="1" spans="1:8">
      <c r="A11" s="64"/>
      <c r="B11" s="64"/>
      <c r="C11" s="57"/>
      <c r="D11" s="57"/>
      <c r="E11" s="57"/>
      <c r="F11" s="57"/>
      <c r="G11" s="57"/>
      <c r="H11" s="57"/>
    </row>
    <row r="12" ht="19.9" customHeight="1" spans="1:8">
      <c r="A12" s="59"/>
      <c r="B12" s="59"/>
      <c r="C12" s="60"/>
      <c r="D12" s="60"/>
      <c r="E12" s="65"/>
      <c r="F12" s="65"/>
      <c r="G12" s="65"/>
      <c r="H12" s="65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4.4"/>
  <cols>
    <col min="1" max="1" width="4.47222222222222" customWidth="1"/>
    <col min="2" max="2" width="4.75" customWidth="1"/>
    <col min="3" max="3" width="5.01851851851852" customWidth="1"/>
    <col min="4" max="4" width="6.64814814814815" customWidth="1"/>
    <col min="5" max="5" width="16.4166666666667" customWidth="1"/>
    <col min="6" max="6" width="11.8055555555556" customWidth="1"/>
    <col min="7" max="20" width="7.17592592592593" customWidth="1"/>
    <col min="21" max="22" width="9.76851851851852" customWidth="1"/>
  </cols>
  <sheetData>
    <row r="1" ht="14.3" customHeight="1" spans="1:20">
      <c r="A1" s="51"/>
      <c r="S1" s="61" t="s">
        <v>342</v>
      </c>
      <c r="T1" s="61"/>
    </row>
    <row r="2" ht="41.45" customHeight="1" spans="1:17">
      <c r="A2" s="52" t="s">
        <v>22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ht="21.1" customHeight="1" spans="1:20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62" t="s">
        <v>31</v>
      </c>
      <c r="T3" s="62"/>
    </row>
    <row r="4" ht="24.1" customHeight="1" spans="1:20">
      <c r="A4" s="54" t="s">
        <v>157</v>
      </c>
      <c r="B4" s="54"/>
      <c r="C4" s="54"/>
      <c r="D4" s="54" t="s">
        <v>190</v>
      </c>
      <c r="E4" s="54" t="s">
        <v>191</v>
      </c>
      <c r="F4" s="54" t="s">
        <v>192</v>
      </c>
      <c r="G4" s="54" t="s">
        <v>193</v>
      </c>
      <c r="H4" s="54" t="s">
        <v>194</v>
      </c>
      <c r="I4" s="54" t="s">
        <v>195</v>
      </c>
      <c r="J4" s="54" t="s">
        <v>196</v>
      </c>
      <c r="K4" s="54" t="s">
        <v>197</v>
      </c>
      <c r="L4" s="54" t="s">
        <v>198</v>
      </c>
      <c r="M4" s="54" t="s">
        <v>199</v>
      </c>
      <c r="N4" s="54" t="s">
        <v>200</v>
      </c>
      <c r="O4" s="54" t="s">
        <v>201</v>
      </c>
      <c r="P4" s="54" t="s">
        <v>202</v>
      </c>
      <c r="Q4" s="54" t="s">
        <v>203</v>
      </c>
      <c r="R4" s="54" t="s">
        <v>204</v>
      </c>
      <c r="S4" s="54" t="s">
        <v>205</v>
      </c>
      <c r="T4" s="54" t="s">
        <v>206</v>
      </c>
    </row>
    <row r="5" ht="17.3" customHeight="1" spans="1:20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ht="19.9" customHeight="1" spans="1:20">
      <c r="A6" s="55"/>
      <c r="B6" s="55"/>
      <c r="C6" s="55"/>
      <c r="D6" s="55"/>
      <c r="E6" s="55" t="s">
        <v>135</v>
      </c>
      <c r="F6" s="57">
        <v>0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ht="19.9" customHeight="1" spans="1:20">
      <c r="A7" s="55"/>
      <c r="B7" s="55"/>
      <c r="C7" s="55"/>
      <c r="D7" s="58"/>
      <c r="E7" s="58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ht="19.9" customHeight="1" spans="1:20">
      <c r="A8" s="66"/>
      <c r="B8" s="66"/>
      <c r="C8" s="66"/>
      <c r="D8" s="64"/>
      <c r="E8" s="64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ht="19.9" customHeight="1" spans="1:20">
      <c r="A9" s="67"/>
      <c r="B9" s="67"/>
      <c r="C9" s="67"/>
      <c r="D9" s="59"/>
      <c r="E9" s="68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4.4"/>
  <cols>
    <col min="1" max="1" width="3.7962962962963" customWidth="1"/>
    <col min="2" max="3" width="3.93518518518518" customWidth="1"/>
    <col min="4" max="4" width="6.78703703703704" customWidth="1"/>
    <col min="5" max="5" width="15.8796296296296" customWidth="1"/>
    <col min="6" max="6" width="9.22222222222222" customWidth="1"/>
    <col min="7" max="20" width="7.17592592592593" customWidth="1"/>
    <col min="21" max="22" width="9.76851851851852" customWidth="1"/>
  </cols>
  <sheetData>
    <row r="1" ht="14.3" customHeight="1" spans="1:20">
      <c r="A1" s="51"/>
      <c r="S1" s="61" t="s">
        <v>343</v>
      </c>
      <c r="T1" s="61"/>
    </row>
    <row r="2" ht="41.45" customHeight="1" spans="1:20">
      <c r="A2" s="52" t="s">
        <v>23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ht="18.8" customHeight="1" spans="1:20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62" t="s">
        <v>31</v>
      </c>
      <c r="T3" s="62"/>
    </row>
    <row r="4" ht="25.6" customHeight="1" spans="1:20">
      <c r="A4" s="54" t="s">
        <v>157</v>
      </c>
      <c r="B4" s="54"/>
      <c r="C4" s="54"/>
      <c r="D4" s="54" t="s">
        <v>190</v>
      </c>
      <c r="E4" s="54" t="s">
        <v>191</v>
      </c>
      <c r="F4" s="54" t="s">
        <v>209</v>
      </c>
      <c r="G4" s="54" t="s">
        <v>160</v>
      </c>
      <c r="H4" s="54"/>
      <c r="I4" s="54"/>
      <c r="J4" s="54"/>
      <c r="K4" s="54" t="s">
        <v>161</v>
      </c>
      <c r="L4" s="54"/>
      <c r="M4" s="54"/>
      <c r="N4" s="54"/>
      <c r="O4" s="54"/>
      <c r="P4" s="54"/>
      <c r="Q4" s="54"/>
      <c r="R4" s="54"/>
      <c r="S4" s="54"/>
      <c r="T4" s="54"/>
    </row>
    <row r="5" ht="43.7" customHeight="1" spans="1:20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 t="s">
        <v>135</v>
      </c>
      <c r="H5" s="54" t="s">
        <v>210</v>
      </c>
      <c r="I5" s="54" t="s">
        <v>211</v>
      </c>
      <c r="J5" s="54" t="s">
        <v>201</v>
      </c>
      <c r="K5" s="54" t="s">
        <v>135</v>
      </c>
      <c r="L5" s="54" t="s">
        <v>213</v>
      </c>
      <c r="M5" s="54" t="s">
        <v>214</v>
      </c>
      <c r="N5" s="54" t="s">
        <v>203</v>
      </c>
      <c r="O5" s="54" t="s">
        <v>215</v>
      </c>
      <c r="P5" s="54" t="s">
        <v>216</v>
      </c>
      <c r="Q5" s="54" t="s">
        <v>217</v>
      </c>
      <c r="R5" s="54" t="s">
        <v>199</v>
      </c>
      <c r="S5" s="54" t="s">
        <v>202</v>
      </c>
      <c r="T5" s="54" t="s">
        <v>206</v>
      </c>
    </row>
    <row r="6" ht="19.9" customHeight="1" spans="1:20">
      <c r="A6" s="55"/>
      <c r="B6" s="55"/>
      <c r="C6" s="55"/>
      <c r="D6" s="55"/>
      <c r="E6" s="55" t="s">
        <v>135</v>
      </c>
      <c r="F6" s="57">
        <v>0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ht="19.9" customHeight="1" spans="1:20">
      <c r="A7" s="55"/>
      <c r="B7" s="55"/>
      <c r="C7" s="55"/>
      <c r="D7" s="58"/>
      <c r="E7" s="58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ht="19.9" customHeight="1" spans="1:20">
      <c r="A8" s="66"/>
      <c r="B8" s="66"/>
      <c r="C8" s="66"/>
      <c r="D8" s="64"/>
      <c r="E8" s="64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ht="19.9" customHeight="1" spans="1:20">
      <c r="A9" s="67"/>
      <c r="B9" s="67"/>
      <c r="C9" s="67"/>
      <c r="D9" s="59"/>
      <c r="E9" s="68"/>
      <c r="F9" s="65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17" workbookViewId="0">
      <selection activeCell="E30" sqref="E30"/>
    </sheetView>
  </sheetViews>
  <sheetFormatPr defaultColWidth="9" defaultRowHeight="14.4" outlineLevelCol="2"/>
  <cols>
    <col min="1" max="1" width="6.37962962962963" customWidth="1"/>
    <col min="2" max="2" width="9.90740740740741" customWidth="1"/>
    <col min="3" max="3" width="52.3796296296296" customWidth="1"/>
    <col min="4" max="4" width="9.76851851851852" customWidth="1"/>
  </cols>
  <sheetData>
    <row r="1" ht="28.6" customHeight="1" spans="1:3">
      <c r="A1" s="51"/>
      <c r="B1" s="72" t="s">
        <v>5</v>
      </c>
      <c r="C1" s="72"/>
    </row>
    <row r="2" ht="21.85" customHeight="1" spans="2:3">
      <c r="B2" s="72"/>
      <c r="C2" s="72"/>
    </row>
    <row r="3" ht="27.1" customHeight="1" spans="2:3">
      <c r="B3" s="93" t="s">
        <v>6</v>
      </c>
      <c r="C3" s="93"/>
    </row>
    <row r="4" ht="28.45" customHeight="1" spans="2:3">
      <c r="B4" s="94">
        <v>1</v>
      </c>
      <c r="C4" s="95" t="s">
        <v>7</v>
      </c>
    </row>
    <row r="5" ht="28.45" customHeight="1" spans="2:3">
      <c r="B5" s="94">
        <v>2</v>
      </c>
      <c r="C5" s="96" t="s">
        <v>8</v>
      </c>
    </row>
    <row r="6" ht="28.45" customHeight="1" spans="2:3">
      <c r="B6" s="94">
        <v>3</v>
      </c>
      <c r="C6" s="95" t="s">
        <v>9</v>
      </c>
    </row>
    <row r="7" ht="28.45" customHeight="1" spans="2:3">
      <c r="B7" s="94">
        <v>4</v>
      </c>
      <c r="C7" s="95" t="s">
        <v>10</v>
      </c>
    </row>
    <row r="8" ht="28.45" customHeight="1" spans="2:3">
      <c r="B8" s="94">
        <v>5</v>
      </c>
      <c r="C8" s="95" t="s">
        <v>11</v>
      </c>
    </row>
    <row r="9" ht="28.45" customHeight="1" spans="2:3">
      <c r="B9" s="94">
        <v>6</v>
      </c>
      <c r="C9" s="95" t="s">
        <v>12</v>
      </c>
    </row>
    <row r="10" ht="28.45" customHeight="1" spans="2:3">
      <c r="B10" s="94">
        <v>7</v>
      </c>
      <c r="C10" s="95" t="s">
        <v>13</v>
      </c>
    </row>
    <row r="11" ht="28.45" customHeight="1" spans="2:3">
      <c r="B11" s="94">
        <v>8</v>
      </c>
      <c r="C11" s="95" t="s">
        <v>14</v>
      </c>
    </row>
    <row r="12" ht="28.45" customHeight="1" spans="2:3">
      <c r="B12" s="94">
        <v>9</v>
      </c>
      <c r="C12" s="95" t="s">
        <v>15</v>
      </c>
    </row>
    <row r="13" ht="28.45" customHeight="1" spans="2:3">
      <c r="B13" s="94">
        <v>10</v>
      </c>
      <c r="C13" s="95" t="s">
        <v>16</v>
      </c>
    </row>
    <row r="14" ht="28.45" customHeight="1" spans="2:3">
      <c r="B14" s="94">
        <v>11</v>
      </c>
      <c r="C14" s="95" t="s">
        <v>17</v>
      </c>
    </row>
    <row r="15" ht="28.45" customHeight="1" spans="2:3">
      <c r="B15" s="94">
        <v>12</v>
      </c>
      <c r="C15" s="95" t="s">
        <v>18</v>
      </c>
    </row>
    <row r="16" ht="28.45" customHeight="1" spans="2:3">
      <c r="B16" s="94">
        <v>13</v>
      </c>
      <c r="C16" s="95" t="s">
        <v>19</v>
      </c>
    </row>
    <row r="17" ht="28.45" customHeight="1" spans="2:3">
      <c r="B17" s="94">
        <v>14</v>
      </c>
      <c r="C17" s="95" t="s">
        <v>20</v>
      </c>
    </row>
    <row r="18" ht="28.45" customHeight="1" spans="2:3">
      <c r="B18" s="94">
        <v>15</v>
      </c>
      <c r="C18" s="95" t="s">
        <v>21</v>
      </c>
    </row>
    <row r="19" ht="28.45" customHeight="1" spans="2:3">
      <c r="B19" s="94">
        <v>16</v>
      </c>
      <c r="C19" s="95" t="s">
        <v>22</v>
      </c>
    </row>
    <row r="20" ht="28.45" customHeight="1" spans="2:3">
      <c r="B20" s="94">
        <v>17</v>
      </c>
      <c r="C20" s="95" t="s">
        <v>23</v>
      </c>
    </row>
    <row r="21" ht="28.45" customHeight="1" spans="2:3">
      <c r="B21" s="94">
        <v>18</v>
      </c>
      <c r="C21" s="95" t="s">
        <v>24</v>
      </c>
    </row>
    <row r="22" ht="28.45" customHeight="1" spans="2:3">
      <c r="B22" s="94">
        <v>19</v>
      </c>
      <c r="C22" s="95" t="s">
        <v>25</v>
      </c>
    </row>
    <row r="23" ht="28.45" customHeight="1" spans="2:3">
      <c r="B23" s="94">
        <v>20</v>
      </c>
      <c r="C23" s="95" t="s">
        <v>26</v>
      </c>
    </row>
    <row r="24" customFormat="1" ht="28.45" customHeight="1" spans="2:3">
      <c r="B24" s="94">
        <v>21</v>
      </c>
      <c r="C24" s="95" t="s">
        <v>27</v>
      </c>
    </row>
    <row r="25" customFormat="1" ht="28.45" customHeight="1" spans="2:3">
      <c r="B25" s="94">
        <v>22</v>
      </c>
      <c r="C25" s="95" t="s">
        <v>28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.4" outlineLevelCol="7"/>
  <cols>
    <col min="1" max="1" width="11.1296296296296" customWidth="1"/>
    <col min="2" max="2" width="25.3796296296296" customWidth="1"/>
    <col min="3" max="3" width="15.3333333333333" customWidth="1"/>
    <col min="4" max="4" width="12.75" customWidth="1"/>
    <col min="5" max="5" width="16.4166666666667" customWidth="1"/>
    <col min="6" max="6" width="14.1111111111111" customWidth="1"/>
    <col min="7" max="7" width="15.3333333333333" customWidth="1"/>
    <col min="8" max="8" width="17.6388888888889" customWidth="1"/>
    <col min="9" max="9" width="9.76851851851852" customWidth="1"/>
  </cols>
  <sheetData>
    <row r="1" ht="14.3" customHeight="1" spans="1:8">
      <c r="A1" s="51"/>
      <c r="H1" s="61" t="s">
        <v>344</v>
      </c>
    </row>
    <row r="2" ht="33.9" customHeight="1" spans="1:8">
      <c r="A2" s="52" t="s">
        <v>345</v>
      </c>
      <c r="B2" s="52"/>
      <c r="C2" s="52"/>
      <c r="D2" s="52"/>
      <c r="E2" s="52"/>
      <c r="F2" s="52"/>
      <c r="G2" s="52"/>
      <c r="H2" s="52"/>
    </row>
    <row r="3" ht="21.1" customHeight="1" spans="1:8">
      <c r="A3" s="53" t="s">
        <v>30</v>
      </c>
      <c r="B3" s="53"/>
      <c r="C3" s="53"/>
      <c r="D3" s="53"/>
      <c r="E3" s="53"/>
      <c r="F3" s="53"/>
      <c r="G3" s="53"/>
      <c r="H3" s="62" t="s">
        <v>31</v>
      </c>
    </row>
    <row r="4" ht="17.3" customHeight="1" spans="1:8">
      <c r="A4" s="54" t="s">
        <v>158</v>
      </c>
      <c r="B4" s="54" t="s">
        <v>159</v>
      </c>
      <c r="C4" s="54" t="s">
        <v>135</v>
      </c>
      <c r="D4" s="54" t="s">
        <v>346</v>
      </c>
      <c r="E4" s="54"/>
      <c r="F4" s="54"/>
      <c r="G4" s="54"/>
      <c r="H4" s="54" t="s">
        <v>161</v>
      </c>
    </row>
    <row r="5" ht="20.35" customHeight="1" spans="1:8">
      <c r="A5" s="54"/>
      <c r="B5" s="54"/>
      <c r="C5" s="54"/>
      <c r="D5" s="54" t="s">
        <v>137</v>
      </c>
      <c r="E5" s="54" t="s">
        <v>231</v>
      </c>
      <c r="F5" s="54"/>
      <c r="G5" s="54" t="s">
        <v>232</v>
      </c>
      <c r="H5" s="54"/>
    </row>
    <row r="6" ht="20.35" customHeight="1" spans="1:8">
      <c r="A6" s="54"/>
      <c r="B6" s="54"/>
      <c r="C6" s="54"/>
      <c r="D6" s="54"/>
      <c r="E6" s="54" t="s">
        <v>210</v>
      </c>
      <c r="F6" s="54" t="s">
        <v>201</v>
      </c>
      <c r="G6" s="54"/>
      <c r="H6" s="54"/>
    </row>
    <row r="7" ht="19.9" customHeight="1" spans="1:8">
      <c r="A7" s="55"/>
      <c r="B7" s="56" t="s">
        <v>135</v>
      </c>
      <c r="C7" s="57">
        <v>0</v>
      </c>
      <c r="D7" s="57"/>
      <c r="E7" s="57"/>
      <c r="F7" s="57"/>
      <c r="G7" s="57"/>
      <c r="H7" s="57"/>
    </row>
    <row r="8" ht="19.9" customHeight="1" spans="1:8">
      <c r="A8" s="58"/>
      <c r="B8" s="58"/>
      <c r="C8" s="57"/>
      <c r="D8" s="57"/>
      <c r="E8" s="57"/>
      <c r="F8" s="57"/>
      <c r="G8" s="57"/>
      <c r="H8" s="57"/>
    </row>
    <row r="9" ht="19.9" customHeight="1" spans="1:8">
      <c r="A9" s="64"/>
      <c r="B9" s="64"/>
      <c r="C9" s="57"/>
      <c r="D9" s="57"/>
      <c r="E9" s="57"/>
      <c r="F9" s="57"/>
      <c r="G9" s="57"/>
      <c r="H9" s="57"/>
    </row>
    <row r="10" ht="19.9" customHeight="1" spans="1:8">
      <c r="A10" s="64"/>
      <c r="B10" s="64"/>
      <c r="C10" s="57"/>
      <c r="D10" s="57"/>
      <c r="E10" s="57"/>
      <c r="F10" s="57"/>
      <c r="G10" s="57"/>
      <c r="H10" s="57"/>
    </row>
    <row r="11" ht="19.9" customHeight="1" spans="1:8">
      <c r="A11" s="64"/>
      <c r="B11" s="64"/>
      <c r="C11" s="57"/>
      <c r="D11" s="57"/>
      <c r="E11" s="57"/>
      <c r="F11" s="57"/>
      <c r="G11" s="57"/>
      <c r="H11" s="57"/>
    </row>
    <row r="12" ht="19.9" customHeight="1" spans="1:8">
      <c r="A12" s="59"/>
      <c r="B12" s="59"/>
      <c r="C12" s="60"/>
      <c r="D12" s="60"/>
      <c r="E12" s="65"/>
      <c r="F12" s="65"/>
      <c r="G12" s="65"/>
      <c r="H12" s="6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4.4" outlineLevelCol="7"/>
  <cols>
    <col min="1" max="1" width="10.7222222222222" customWidth="1"/>
    <col min="2" max="2" width="22.7962962962963" customWidth="1"/>
    <col min="3" max="3" width="19.2685185185185" customWidth="1"/>
    <col min="4" max="4" width="16.6944444444444" customWidth="1"/>
    <col min="5" max="6" width="16.4166666666667" customWidth="1"/>
    <col min="7" max="8" width="17.6388888888889" customWidth="1"/>
    <col min="9" max="9" width="9.76851851851852" customWidth="1"/>
  </cols>
  <sheetData>
    <row r="1" ht="14.3" customHeight="1" spans="1:8">
      <c r="A1" s="51"/>
      <c r="H1" s="61" t="s">
        <v>347</v>
      </c>
    </row>
    <row r="2" ht="33.9" customHeight="1" spans="1:8">
      <c r="A2" s="52" t="s">
        <v>25</v>
      </c>
      <c r="B2" s="52"/>
      <c r="C2" s="52"/>
      <c r="D2" s="52"/>
      <c r="E2" s="52"/>
      <c r="F2" s="52"/>
      <c r="G2" s="52"/>
      <c r="H2" s="52"/>
    </row>
    <row r="3" ht="21.1" customHeight="1" spans="1:8">
      <c r="A3" s="53" t="s">
        <v>30</v>
      </c>
      <c r="B3" s="53"/>
      <c r="C3" s="53"/>
      <c r="D3" s="53"/>
      <c r="E3" s="53"/>
      <c r="F3" s="53"/>
      <c r="G3" s="53"/>
      <c r="H3" s="62" t="s">
        <v>31</v>
      </c>
    </row>
    <row r="4" ht="18.05" customHeight="1" spans="1:8">
      <c r="A4" s="54" t="s">
        <v>158</v>
      </c>
      <c r="B4" s="54" t="s">
        <v>159</v>
      </c>
      <c r="C4" s="54" t="s">
        <v>135</v>
      </c>
      <c r="D4" s="54" t="s">
        <v>348</v>
      </c>
      <c r="E4" s="54"/>
      <c r="F4" s="54"/>
      <c r="G4" s="54"/>
      <c r="H4" s="54" t="s">
        <v>161</v>
      </c>
    </row>
    <row r="5" ht="16.55" customHeight="1" spans="1:8">
      <c r="A5" s="54"/>
      <c r="B5" s="54"/>
      <c r="C5" s="54"/>
      <c r="D5" s="54" t="s">
        <v>137</v>
      </c>
      <c r="E5" s="54" t="s">
        <v>231</v>
      </c>
      <c r="F5" s="54"/>
      <c r="G5" s="54" t="s">
        <v>232</v>
      </c>
      <c r="H5" s="54"/>
    </row>
    <row r="6" ht="21.1" customHeight="1" spans="1:8">
      <c r="A6" s="54"/>
      <c r="B6" s="54"/>
      <c r="C6" s="54"/>
      <c r="D6" s="54"/>
      <c r="E6" s="54" t="s">
        <v>210</v>
      </c>
      <c r="F6" s="54" t="s">
        <v>201</v>
      </c>
      <c r="G6" s="54"/>
      <c r="H6" s="54"/>
    </row>
    <row r="7" ht="19.9" customHeight="1" spans="1:8">
      <c r="A7" s="55"/>
      <c r="B7" s="56" t="s">
        <v>135</v>
      </c>
      <c r="C7" s="57">
        <v>0</v>
      </c>
      <c r="D7" s="57"/>
      <c r="E7" s="57"/>
      <c r="F7" s="57"/>
      <c r="G7" s="57"/>
      <c r="H7" s="57"/>
    </row>
    <row r="8" ht="19.9" customHeight="1" spans="1:8">
      <c r="A8" s="58"/>
      <c r="B8" s="58"/>
      <c r="C8" s="57"/>
      <c r="D8" s="57"/>
      <c r="E8" s="57"/>
      <c r="F8" s="57"/>
      <c r="G8" s="57"/>
      <c r="H8" s="57"/>
    </row>
    <row r="9" ht="19.9" customHeight="1" spans="1:8">
      <c r="A9" s="64"/>
      <c r="B9" s="64"/>
      <c r="C9" s="57"/>
      <c r="D9" s="57"/>
      <c r="E9" s="57"/>
      <c r="F9" s="57"/>
      <c r="G9" s="57"/>
      <c r="H9" s="57"/>
    </row>
    <row r="10" ht="19.9" customHeight="1" spans="1:8">
      <c r="A10" s="64"/>
      <c r="B10" s="64"/>
      <c r="C10" s="57"/>
      <c r="D10" s="57"/>
      <c r="E10" s="57"/>
      <c r="F10" s="57"/>
      <c r="G10" s="57"/>
      <c r="H10" s="57"/>
    </row>
    <row r="11" ht="19.9" customHeight="1" spans="1:8">
      <c r="A11" s="64"/>
      <c r="B11" s="64"/>
      <c r="C11" s="57"/>
      <c r="D11" s="57"/>
      <c r="E11" s="57"/>
      <c r="F11" s="57"/>
      <c r="G11" s="57"/>
      <c r="H11" s="57"/>
    </row>
    <row r="12" ht="19.9" customHeight="1" spans="1:8">
      <c r="A12" s="59"/>
      <c r="B12" s="59"/>
      <c r="C12" s="60"/>
      <c r="D12" s="60"/>
      <c r="E12" s="65"/>
      <c r="F12" s="65"/>
      <c r="G12" s="65"/>
      <c r="H12" s="6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8" sqref="A8:C8"/>
    </sheetView>
  </sheetViews>
  <sheetFormatPr defaultColWidth="9" defaultRowHeight="14.4"/>
  <cols>
    <col min="1" max="1" width="10.037037037037" customWidth="1"/>
    <col min="2" max="2" width="21.712962962963" customWidth="1"/>
    <col min="3" max="3" width="13.2962962962963" customWidth="1"/>
    <col min="4" max="14" width="7.69444444444444" customWidth="1"/>
    <col min="15" max="18" width="9.76851851851852" customWidth="1"/>
  </cols>
  <sheetData>
    <row r="1" ht="14.3" customHeight="1" spans="1:14">
      <c r="A1" s="51"/>
      <c r="M1" s="61" t="s">
        <v>349</v>
      </c>
      <c r="N1" s="61"/>
    </row>
    <row r="2" ht="39.9" customHeight="1" spans="1:14">
      <c r="A2" s="52" t="s">
        <v>26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ht="15.8" customHeight="1" spans="1:14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62" t="s">
        <v>31</v>
      </c>
      <c r="N3" s="62"/>
    </row>
    <row r="4" ht="22.75" customHeight="1" spans="1:14">
      <c r="A4" s="54" t="s">
        <v>190</v>
      </c>
      <c r="B4" s="54" t="s">
        <v>350</v>
      </c>
      <c r="C4" s="54" t="s">
        <v>351</v>
      </c>
      <c r="D4" s="54"/>
      <c r="E4" s="54"/>
      <c r="F4" s="54"/>
      <c r="G4" s="54"/>
      <c r="H4" s="54"/>
      <c r="I4" s="54"/>
      <c r="J4" s="54"/>
      <c r="K4" s="54"/>
      <c r="L4" s="54"/>
      <c r="M4" s="54" t="s">
        <v>352</v>
      </c>
      <c r="N4" s="54"/>
    </row>
    <row r="5" ht="27.85" customHeight="1" spans="1:14">
      <c r="A5" s="54"/>
      <c r="B5" s="54"/>
      <c r="C5" s="54" t="s">
        <v>353</v>
      </c>
      <c r="D5" s="54" t="s">
        <v>138</v>
      </c>
      <c r="E5" s="54"/>
      <c r="F5" s="54"/>
      <c r="G5" s="54"/>
      <c r="H5" s="54"/>
      <c r="I5" s="54"/>
      <c r="J5" s="54" t="s">
        <v>354</v>
      </c>
      <c r="K5" s="54" t="s">
        <v>140</v>
      </c>
      <c r="L5" s="54" t="s">
        <v>141</v>
      </c>
      <c r="M5" s="54" t="s">
        <v>355</v>
      </c>
      <c r="N5" s="54" t="s">
        <v>356</v>
      </c>
    </row>
    <row r="6" ht="39.15" customHeight="1" spans="1:14">
      <c r="A6" s="54"/>
      <c r="B6" s="54"/>
      <c r="C6" s="54"/>
      <c r="D6" s="54" t="s">
        <v>357</v>
      </c>
      <c r="E6" s="54" t="s">
        <v>358</v>
      </c>
      <c r="F6" s="54" t="s">
        <v>359</v>
      </c>
      <c r="G6" s="54" t="s">
        <v>360</v>
      </c>
      <c r="H6" s="54" t="s">
        <v>361</v>
      </c>
      <c r="I6" s="54" t="s">
        <v>362</v>
      </c>
      <c r="J6" s="54"/>
      <c r="K6" s="54"/>
      <c r="L6" s="54"/>
      <c r="M6" s="54"/>
      <c r="N6" s="54"/>
    </row>
    <row r="7" ht="19.9" customHeight="1" spans="1:14">
      <c r="A7" s="55"/>
      <c r="B7" s="56" t="s">
        <v>135</v>
      </c>
      <c r="C7" s="57">
        <v>20</v>
      </c>
      <c r="D7" s="57">
        <v>20</v>
      </c>
      <c r="E7" s="57">
        <v>20</v>
      </c>
      <c r="F7" s="57"/>
      <c r="G7" s="57"/>
      <c r="H7" s="57"/>
      <c r="I7" s="57"/>
      <c r="J7" s="57"/>
      <c r="K7" s="57"/>
      <c r="L7" s="57"/>
      <c r="M7" s="57">
        <v>20</v>
      </c>
      <c r="N7" s="55"/>
    </row>
    <row r="8" ht="19.9" customHeight="1" spans="1:14">
      <c r="A8" s="58" t="s">
        <v>153</v>
      </c>
      <c r="B8" s="58" t="s">
        <v>4</v>
      </c>
      <c r="C8" s="57">
        <v>20</v>
      </c>
      <c r="D8" s="57">
        <v>20</v>
      </c>
      <c r="E8" s="57">
        <v>20</v>
      </c>
      <c r="F8" s="57"/>
      <c r="G8" s="57"/>
      <c r="H8" s="57"/>
      <c r="I8" s="57"/>
      <c r="J8" s="57"/>
      <c r="K8" s="57"/>
      <c r="L8" s="57"/>
      <c r="M8" s="57">
        <v>20</v>
      </c>
      <c r="N8" s="55"/>
    </row>
    <row r="9" ht="19.9" customHeight="1" spans="1:14">
      <c r="A9" s="59" t="s">
        <v>363</v>
      </c>
      <c r="B9" s="59" t="s">
        <v>364</v>
      </c>
      <c r="C9" s="60">
        <v>20</v>
      </c>
      <c r="D9" s="60">
        <v>20</v>
      </c>
      <c r="E9" s="60">
        <v>20</v>
      </c>
      <c r="F9" s="60"/>
      <c r="G9" s="60"/>
      <c r="H9" s="60"/>
      <c r="I9" s="60"/>
      <c r="J9" s="60"/>
      <c r="K9" s="60"/>
      <c r="L9" s="60"/>
      <c r="M9" s="60">
        <v>20</v>
      </c>
      <c r="N9" s="63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topLeftCell="A7" workbookViewId="0">
      <selection activeCell="D7" sqref="D7:D17"/>
    </sheetView>
  </sheetViews>
  <sheetFormatPr defaultColWidth="10" defaultRowHeight="14.4"/>
  <cols>
    <col min="1" max="1" width="6.78703703703704" style="1" customWidth="1"/>
    <col min="2" max="2" width="15.0648148148148" style="1" customWidth="1"/>
    <col min="3" max="3" width="8.5462962962963" style="1" customWidth="1"/>
    <col min="4" max="4" width="12.2037037037037" style="1" customWidth="1"/>
    <col min="5" max="5" width="8.41666666666667" style="1" customWidth="1"/>
    <col min="6" max="6" width="8.5462962962963" style="1" customWidth="1"/>
    <col min="7" max="7" width="7.87962962962963" style="1" customWidth="1"/>
    <col min="8" max="8" width="21.5740740740741" style="1" customWidth="1"/>
    <col min="9" max="9" width="11.1296296296296" style="1" customWidth="1"/>
    <col min="10" max="10" width="11.537037037037" style="1" customWidth="1"/>
    <col min="11" max="11" width="9.22222222222222" style="1" customWidth="1"/>
    <col min="12" max="12" width="9.76851851851852" style="1" customWidth="1"/>
    <col min="13" max="13" width="19.1296296296296" style="1" customWidth="1"/>
    <col min="14" max="18" width="9.76851851851852" style="1" customWidth="1"/>
    <col min="19" max="16384" width="10" style="1"/>
  </cols>
  <sheetData>
    <row r="1" s="1" customFormat="1" ht="16.35" customHeight="1" spans="1:13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="1" customFormat="1" ht="37.95" customHeight="1" spans="1:13">
      <c r="A2" s="23"/>
      <c r="B2" s="23"/>
      <c r="C2" s="24" t="s">
        <v>365</v>
      </c>
      <c r="D2" s="24"/>
      <c r="E2" s="24"/>
      <c r="F2" s="24"/>
      <c r="G2" s="24"/>
      <c r="H2" s="24"/>
      <c r="I2" s="24"/>
      <c r="J2" s="24"/>
      <c r="K2" s="24"/>
      <c r="L2" s="24"/>
      <c r="M2" s="24"/>
    </row>
    <row r="3" s="1" customFormat="1" ht="24.15" customHeight="1" spans="1:13">
      <c r="A3" s="3" t="s">
        <v>366</v>
      </c>
      <c r="B3" s="3"/>
      <c r="C3" s="3"/>
      <c r="D3" s="3"/>
      <c r="E3" s="3"/>
      <c r="F3" s="3"/>
      <c r="G3" s="3"/>
      <c r="H3" s="3"/>
      <c r="I3" s="3"/>
      <c r="J3" s="3"/>
      <c r="K3" s="3"/>
      <c r="L3" s="18" t="s">
        <v>31</v>
      </c>
      <c r="M3" s="18"/>
    </row>
    <row r="4" s="1" customFormat="1" ht="33.6" customHeight="1" spans="1:13">
      <c r="A4" s="4" t="s">
        <v>190</v>
      </c>
      <c r="B4" s="4" t="s">
        <v>367</v>
      </c>
      <c r="C4" s="4" t="s">
        <v>368</v>
      </c>
      <c r="D4" s="4" t="s">
        <v>369</v>
      </c>
      <c r="E4" s="4" t="s">
        <v>370</v>
      </c>
      <c r="F4" s="4"/>
      <c r="G4" s="4"/>
      <c r="H4" s="4"/>
      <c r="I4" s="4"/>
      <c r="J4" s="4"/>
      <c r="K4" s="4"/>
      <c r="L4" s="4"/>
      <c r="M4" s="4"/>
    </row>
    <row r="5" s="1" customFormat="1" ht="36.2" customHeight="1" spans="1:13">
      <c r="A5" s="4"/>
      <c r="B5" s="4"/>
      <c r="C5" s="4"/>
      <c r="D5" s="4"/>
      <c r="E5" s="4" t="s">
        <v>371</v>
      </c>
      <c r="F5" s="4" t="s">
        <v>372</v>
      </c>
      <c r="G5" s="4" t="s">
        <v>373</v>
      </c>
      <c r="H5" s="4" t="s">
        <v>374</v>
      </c>
      <c r="I5" s="4" t="s">
        <v>375</v>
      </c>
      <c r="J5" s="4" t="s">
        <v>376</v>
      </c>
      <c r="K5" s="4" t="s">
        <v>377</v>
      </c>
      <c r="L5" s="4" t="s">
        <v>378</v>
      </c>
      <c r="M5" s="4" t="s">
        <v>379</v>
      </c>
    </row>
    <row r="6" s="1" customFormat="1" ht="36.2" customHeight="1" spans="1:13">
      <c r="A6" s="25">
        <v>424001</v>
      </c>
      <c r="B6" s="25" t="s">
        <v>4</v>
      </c>
      <c r="C6" s="26">
        <v>20</v>
      </c>
      <c r="D6" s="25"/>
      <c r="E6" s="27"/>
      <c r="F6" s="28"/>
      <c r="G6" s="29"/>
      <c r="H6" s="29"/>
      <c r="I6" s="29"/>
      <c r="J6" s="29"/>
      <c r="K6" s="29"/>
      <c r="L6" s="29"/>
      <c r="M6" s="29"/>
    </row>
    <row r="7" s="1" customFormat="1" ht="35" customHeight="1" spans="1:13">
      <c r="A7" s="30">
        <v>424001</v>
      </c>
      <c r="B7" s="30" t="s">
        <v>380</v>
      </c>
      <c r="C7" s="31">
        <v>20</v>
      </c>
      <c r="D7" s="30" t="s">
        <v>381</v>
      </c>
      <c r="E7" s="32" t="s">
        <v>382</v>
      </c>
      <c r="F7" s="10" t="s">
        <v>383</v>
      </c>
      <c r="G7" s="32" t="s">
        <v>384</v>
      </c>
      <c r="H7" s="33">
        <v>20</v>
      </c>
      <c r="I7" s="21" t="s">
        <v>385</v>
      </c>
      <c r="J7" s="21" t="s">
        <v>386</v>
      </c>
      <c r="K7" s="32" t="s">
        <v>387</v>
      </c>
      <c r="L7" s="42" t="s">
        <v>388</v>
      </c>
      <c r="M7" s="32"/>
    </row>
    <row r="8" s="1" customFormat="1" ht="44" customHeight="1" spans="1:13">
      <c r="A8" s="34"/>
      <c r="B8" s="34"/>
      <c r="C8" s="35"/>
      <c r="D8" s="34"/>
      <c r="E8" s="32"/>
      <c r="F8" s="10" t="s">
        <v>389</v>
      </c>
      <c r="G8" s="10" t="s">
        <v>390</v>
      </c>
      <c r="H8" s="32">
        <v>0</v>
      </c>
      <c r="I8" s="43" t="s">
        <v>391</v>
      </c>
      <c r="J8" s="43" t="s">
        <v>392</v>
      </c>
      <c r="K8" s="32" t="s">
        <v>393</v>
      </c>
      <c r="L8" s="42" t="s">
        <v>394</v>
      </c>
      <c r="M8" s="21"/>
    </row>
    <row r="9" s="1" customFormat="1" ht="84" spans="1:13">
      <c r="A9" s="34"/>
      <c r="B9" s="34"/>
      <c r="C9" s="35"/>
      <c r="D9" s="34"/>
      <c r="E9" s="32"/>
      <c r="F9" s="10" t="s">
        <v>395</v>
      </c>
      <c r="G9" s="10" t="s">
        <v>396</v>
      </c>
      <c r="H9" s="32">
        <v>0</v>
      </c>
      <c r="I9" s="43" t="s">
        <v>397</v>
      </c>
      <c r="J9" s="43" t="s">
        <v>398</v>
      </c>
      <c r="K9" s="32" t="s">
        <v>393</v>
      </c>
      <c r="L9" s="42" t="s">
        <v>394</v>
      </c>
      <c r="M9" s="21"/>
    </row>
    <row r="10" s="1" customFormat="1" ht="60" spans="1:13">
      <c r="A10" s="34"/>
      <c r="B10" s="34"/>
      <c r="C10" s="35"/>
      <c r="D10" s="34"/>
      <c r="E10" s="36" t="s">
        <v>399</v>
      </c>
      <c r="F10" s="10" t="s">
        <v>400</v>
      </c>
      <c r="G10" s="14" t="s">
        <v>401</v>
      </c>
      <c r="H10" s="37">
        <v>100</v>
      </c>
      <c r="I10" s="44" t="s">
        <v>402</v>
      </c>
      <c r="J10" s="44" t="s">
        <v>403</v>
      </c>
      <c r="K10" s="45" t="s">
        <v>393</v>
      </c>
      <c r="L10" s="46" t="s">
        <v>404</v>
      </c>
      <c r="M10" s="32"/>
    </row>
    <row r="11" s="1" customFormat="1" ht="72" spans="1:13">
      <c r="A11" s="34"/>
      <c r="B11" s="34"/>
      <c r="C11" s="35"/>
      <c r="D11" s="34"/>
      <c r="E11" s="38"/>
      <c r="F11" s="10" t="s">
        <v>405</v>
      </c>
      <c r="G11" s="13" t="s">
        <v>406</v>
      </c>
      <c r="H11" s="37">
        <v>100</v>
      </c>
      <c r="I11" s="21" t="s">
        <v>407</v>
      </c>
      <c r="J11" s="19" t="s">
        <v>408</v>
      </c>
      <c r="K11" s="45" t="s">
        <v>393</v>
      </c>
      <c r="L11" s="46" t="s">
        <v>404</v>
      </c>
      <c r="M11" s="32"/>
    </row>
    <row r="12" s="1" customFormat="1" ht="96" spans="1:13">
      <c r="A12" s="34"/>
      <c r="B12" s="34"/>
      <c r="C12" s="35"/>
      <c r="D12" s="34"/>
      <c r="E12" s="39"/>
      <c r="F12" s="10" t="s">
        <v>409</v>
      </c>
      <c r="G12" s="13" t="s">
        <v>410</v>
      </c>
      <c r="H12" s="13" t="s">
        <v>411</v>
      </c>
      <c r="I12" s="21" t="s">
        <v>412</v>
      </c>
      <c r="J12" s="43" t="s">
        <v>413</v>
      </c>
      <c r="K12" s="13" t="s">
        <v>414</v>
      </c>
      <c r="L12" s="47" t="s">
        <v>415</v>
      </c>
      <c r="M12" s="21"/>
    </row>
    <row r="13" s="1" customFormat="1" ht="84" spans="1:13">
      <c r="A13" s="34"/>
      <c r="B13" s="34"/>
      <c r="C13" s="35"/>
      <c r="D13" s="34"/>
      <c r="E13" s="32" t="s">
        <v>416</v>
      </c>
      <c r="F13" s="10" t="s">
        <v>417</v>
      </c>
      <c r="G13" s="14" t="s">
        <v>418</v>
      </c>
      <c r="H13" s="32" t="s">
        <v>419</v>
      </c>
      <c r="I13" s="21" t="s">
        <v>420</v>
      </c>
      <c r="J13" s="43" t="s">
        <v>421</v>
      </c>
      <c r="K13" s="32" t="s">
        <v>414</v>
      </c>
      <c r="L13" s="48" t="s">
        <v>415</v>
      </c>
      <c r="M13" s="32"/>
    </row>
    <row r="14" s="1" customFormat="1" ht="72" spans="1:13">
      <c r="A14" s="34"/>
      <c r="B14" s="34"/>
      <c r="C14" s="35"/>
      <c r="D14" s="34"/>
      <c r="E14" s="40"/>
      <c r="F14" s="13" t="s">
        <v>422</v>
      </c>
      <c r="G14" s="14" t="s">
        <v>423</v>
      </c>
      <c r="H14" s="14" t="s">
        <v>424</v>
      </c>
      <c r="I14" s="49" t="s">
        <v>425</v>
      </c>
      <c r="J14" s="21" t="s">
        <v>426</v>
      </c>
      <c r="K14" s="32" t="s">
        <v>414</v>
      </c>
      <c r="L14" s="48" t="s">
        <v>415</v>
      </c>
      <c r="M14" s="14"/>
    </row>
    <row r="15" s="1" customFormat="1" ht="72" spans="1:13">
      <c r="A15" s="34"/>
      <c r="B15" s="34"/>
      <c r="C15" s="35"/>
      <c r="D15" s="34"/>
      <c r="E15" s="32"/>
      <c r="F15" s="10" t="s">
        <v>427</v>
      </c>
      <c r="G15" s="41" t="s">
        <v>428</v>
      </c>
      <c r="H15" s="32" t="s">
        <v>414</v>
      </c>
      <c r="I15" s="21" t="s">
        <v>429</v>
      </c>
      <c r="J15" s="43" t="s">
        <v>430</v>
      </c>
      <c r="K15" s="32" t="s">
        <v>414</v>
      </c>
      <c r="L15" s="48" t="s">
        <v>415</v>
      </c>
      <c r="M15" s="32"/>
    </row>
    <row r="16" s="1" customFormat="1" ht="132" spans="1:13">
      <c r="A16" s="34"/>
      <c r="B16" s="34"/>
      <c r="C16" s="35"/>
      <c r="D16" s="34"/>
      <c r="E16" s="32"/>
      <c r="F16" s="10" t="s">
        <v>431</v>
      </c>
      <c r="G16" s="13" t="s">
        <v>432</v>
      </c>
      <c r="H16" s="13" t="s">
        <v>433</v>
      </c>
      <c r="I16" s="21" t="s">
        <v>434</v>
      </c>
      <c r="J16" s="43" t="s">
        <v>435</v>
      </c>
      <c r="K16" s="32" t="s">
        <v>414</v>
      </c>
      <c r="L16" s="48" t="s">
        <v>415</v>
      </c>
      <c r="M16" s="32"/>
    </row>
    <row r="17" s="1" customFormat="1" ht="72" spans="1:13">
      <c r="A17" s="34"/>
      <c r="B17" s="34"/>
      <c r="C17" s="35"/>
      <c r="D17" s="34"/>
      <c r="E17" s="32" t="s">
        <v>436</v>
      </c>
      <c r="F17" s="32" t="s">
        <v>437</v>
      </c>
      <c r="G17" s="32" t="s">
        <v>438</v>
      </c>
      <c r="H17" s="32">
        <v>90</v>
      </c>
      <c r="I17" s="50" t="s">
        <v>439</v>
      </c>
      <c r="J17" s="50" t="s">
        <v>440</v>
      </c>
      <c r="K17" s="45" t="s">
        <v>393</v>
      </c>
      <c r="L17" s="48" t="s">
        <v>394</v>
      </c>
      <c r="M17" s="32"/>
    </row>
  </sheetData>
  <mergeCells count="15">
    <mergeCell ref="C2:M2"/>
    <mergeCell ref="A3:K3"/>
    <mergeCell ref="L3:M3"/>
    <mergeCell ref="E4:M4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opLeftCell="A3" workbookViewId="0">
      <selection activeCell="H6" sqref="H6:H15"/>
    </sheetView>
  </sheetViews>
  <sheetFormatPr defaultColWidth="10" defaultRowHeight="14.4"/>
  <cols>
    <col min="1" max="1" width="6.24074074074074" style="1" customWidth="1"/>
    <col min="2" max="2" width="13.4351851851852" style="1" customWidth="1"/>
    <col min="3" max="3" width="8.41666666666667" style="1" customWidth="1"/>
    <col min="4" max="4" width="10.4537037037037" style="1" customWidth="1"/>
    <col min="5" max="6" width="9.76851851851852" style="1" customWidth="1"/>
    <col min="7" max="7" width="9.90740740740741" style="1" customWidth="1"/>
    <col min="8" max="9" width="8.27777777777778" style="1" customWidth="1"/>
    <col min="10" max="10" width="33.6574074074074" style="1" customWidth="1"/>
    <col min="11" max="11" width="7.05555555555556" style="1" customWidth="1"/>
    <col min="12" max="12" width="11.1296296296296" style="1" customWidth="1"/>
    <col min="13" max="16" width="9.76851851851852" style="1" customWidth="1"/>
    <col min="17" max="17" width="24.4259259259259" style="1" customWidth="1"/>
    <col min="18" max="18" width="15.7407407407407" style="1" customWidth="1"/>
    <col min="19" max="19" width="9.76851851851852" style="1" customWidth="1"/>
    <col min="20" max="16384" width="10" style="1"/>
  </cols>
  <sheetData>
    <row r="1" s="1" customFormat="1" ht="42.25" customHeight="1" spans="1:18">
      <c r="A1" s="2" t="s">
        <v>441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3.25" customHeight="1" spans="1:18">
      <c r="A2" s="3" t="s">
        <v>442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8" t="s">
        <v>31</v>
      </c>
      <c r="R2" s="18"/>
    </row>
    <row r="3" s="1" customFormat="1" ht="21.55" customHeight="1" spans="1:18">
      <c r="A3" s="4" t="s">
        <v>332</v>
      </c>
      <c r="B3" s="4" t="s">
        <v>333</v>
      </c>
      <c r="C3" s="4" t="s">
        <v>443</v>
      </c>
      <c r="D3" s="4"/>
      <c r="E3" s="4"/>
      <c r="F3" s="4"/>
      <c r="G3" s="4"/>
      <c r="H3" s="4"/>
      <c r="I3" s="4"/>
      <c r="J3" s="4" t="s">
        <v>444</v>
      </c>
      <c r="K3" s="4" t="s">
        <v>445</v>
      </c>
      <c r="L3" s="4"/>
      <c r="M3" s="4"/>
      <c r="N3" s="4"/>
      <c r="O3" s="4"/>
      <c r="P3" s="4"/>
      <c r="Q3" s="4"/>
      <c r="R3" s="4"/>
    </row>
    <row r="4" s="1" customFormat="1" ht="23.25" customHeight="1" spans="1:18">
      <c r="A4" s="4"/>
      <c r="B4" s="4"/>
      <c r="C4" s="4" t="s">
        <v>368</v>
      </c>
      <c r="D4" s="4" t="s">
        <v>446</v>
      </c>
      <c r="E4" s="4"/>
      <c r="F4" s="4"/>
      <c r="G4" s="4"/>
      <c r="H4" s="4" t="s">
        <v>447</v>
      </c>
      <c r="I4" s="4"/>
      <c r="J4" s="4"/>
      <c r="K4" s="4"/>
      <c r="L4" s="4"/>
      <c r="M4" s="4"/>
      <c r="N4" s="4"/>
      <c r="O4" s="4"/>
      <c r="P4" s="4"/>
      <c r="Q4" s="4"/>
      <c r="R4" s="4"/>
    </row>
    <row r="5" s="1" customFormat="1" ht="31.05" customHeight="1" spans="1:18">
      <c r="A5" s="5"/>
      <c r="B5" s="5"/>
      <c r="C5" s="5"/>
      <c r="D5" s="5" t="s">
        <v>138</v>
      </c>
      <c r="E5" s="5" t="s">
        <v>448</v>
      </c>
      <c r="F5" s="5" t="s">
        <v>142</v>
      </c>
      <c r="G5" s="5" t="s">
        <v>449</v>
      </c>
      <c r="H5" s="5" t="s">
        <v>160</v>
      </c>
      <c r="I5" s="5" t="s">
        <v>161</v>
      </c>
      <c r="J5" s="5"/>
      <c r="K5" s="4" t="s">
        <v>371</v>
      </c>
      <c r="L5" s="4" t="s">
        <v>372</v>
      </c>
      <c r="M5" s="4" t="s">
        <v>373</v>
      </c>
      <c r="N5" s="4" t="s">
        <v>378</v>
      </c>
      <c r="O5" s="4" t="s">
        <v>374</v>
      </c>
      <c r="P5" s="4" t="s">
        <v>450</v>
      </c>
      <c r="Q5" s="4" t="s">
        <v>451</v>
      </c>
      <c r="R5" s="4" t="s">
        <v>379</v>
      </c>
    </row>
    <row r="6" s="1" customFormat="1" ht="19.8" customHeight="1" spans="1:18">
      <c r="A6" s="6">
        <v>424001</v>
      </c>
      <c r="B6" s="6" t="s">
        <v>4</v>
      </c>
      <c r="C6" s="7">
        <f>D6</f>
        <v>167.97</v>
      </c>
      <c r="D6" s="7">
        <f>H6+I6</f>
        <v>167.97</v>
      </c>
      <c r="E6" s="7"/>
      <c r="F6" s="7"/>
      <c r="G6" s="7"/>
      <c r="H6" s="7">
        <v>147.97</v>
      </c>
      <c r="I6" s="7">
        <v>20</v>
      </c>
      <c r="J6" s="6" t="s">
        <v>452</v>
      </c>
      <c r="K6" s="8" t="s">
        <v>453</v>
      </c>
      <c r="L6" s="9" t="s">
        <v>400</v>
      </c>
      <c r="M6" s="10" t="s">
        <v>454</v>
      </c>
      <c r="N6" s="9" t="s">
        <v>404</v>
      </c>
      <c r="O6" s="9">
        <v>100</v>
      </c>
      <c r="P6" s="9" t="s">
        <v>393</v>
      </c>
      <c r="Q6" s="19" t="s">
        <v>455</v>
      </c>
      <c r="R6" s="20"/>
    </row>
    <row r="7" s="1" customFormat="1" ht="22" customHeight="1" spans="1:18">
      <c r="A7" s="6"/>
      <c r="B7" s="6"/>
      <c r="C7" s="7"/>
      <c r="D7" s="7"/>
      <c r="E7" s="7"/>
      <c r="F7" s="7"/>
      <c r="G7" s="7"/>
      <c r="H7" s="7"/>
      <c r="I7" s="7"/>
      <c r="J7" s="6"/>
      <c r="K7" s="11"/>
      <c r="L7" s="9" t="s">
        <v>405</v>
      </c>
      <c r="M7" s="9" t="s">
        <v>456</v>
      </c>
      <c r="N7" s="9" t="s">
        <v>404</v>
      </c>
      <c r="O7" s="9">
        <v>100</v>
      </c>
      <c r="P7" s="9" t="s">
        <v>393</v>
      </c>
      <c r="Q7" s="19" t="s">
        <v>457</v>
      </c>
      <c r="R7" s="20"/>
    </row>
    <row r="8" s="1" customFormat="1" ht="24" customHeight="1" spans="1:18">
      <c r="A8" s="6"/>
      <c r="B8" s="6"/>
      <c r="C8" s="7"/>
      <c r="D8" s="7"/>
      <c r="E8" s="7"/>
      <c r="F8" s="7"/>
      <c r="G8" s="7"/>
      <c r="H8" s="7"/>
      <c r="I8" s="7"/>
      <c r="J8" s="6"/>
      <c r="K8" s="11"/>
      <c r="L8" s="9" t="s">
        <v>409</v>
      </c>
      <c r="M8" s="9" t="s">
        <v>458</v>
      </c>
      <c r="N8" s="9" t="s">
        <v>415</v>
      </c>
      <c r="O8" s="9" t="s">
        <v>411</v>
      </c>
      <c r="P8" s="9" t="s">
        <v>459</v>
      </c>
      <c r="Q8" s="19" t="s">
        <v>460</v>
      </c>
      <c r="R8" s="20"/>
    </row>
    <row r="9" s="1" customFormat="1" ht="21.55" customHeight="1" spans="1:18">
      <c r="A9" s="6"/>
      <c r="B9" s="6"/>
      <c r="C9" s="7"/>
      <c r="D9" s="7"/>
      <c r="E9" s="7"/>
      <c r="F9" s="7"/>
      <c r="G9" s="7"/>
      <c r="H9" s="7"/>
      <c r="I9" s="7"/>
      <c r="J9" s="6"/>
      <c r="K9" s="11"/>
      <c r="L9" s="9" t="s">
        <v>461</v>
      </c>
      <c r="M9" s="9" t="s">
        <v>462</v>
      </c>
      <c r="N9" s="9" t="s">
        <v>394</v>
      </c>
      <c r="O9" s="9">
        <v>0</v>
      </c>
      <c r="P9" s="9" t="s">
        <v>393</v>
      </c>
      <c r="Q9" s="19" t="s">
        <v>463</v>
      </c>
      <c r="R9" s="20"/>
    </row>
    <row r="10" s="1" customFormat="1" ht="36" spans="1:18">
      <c r="A10" s="6"/>
      <c r="B10" s="6"/>
      <c r="C10" s="7"/>
      <c r="D10" s="7"/>
      <c r="E10" s="7"/>
      <c r="F10" s="7"/>
      <c r="G10" s="7"/>
      <c r="H10" s="7"/>
      <c r="I10" s="7"/>
      <c r="J10" s="6"/>
      <c r="K10" s="12"/>
      <c r="L10" s="9" t="s">
        <v>417</v>
      </c>
      <c r="M10" s="9" t="s">
        <v>464</v>
      </c>
      <c r="N10" s="9" t="s">
        <v>415</v>
      </c>
      <c r="O10" s="9" t="s">
        <v>433</v>
      </c>
      <c r="P10" s="9" t="s">
        <v>414</v>
      </c>
      <c r="Q10" s="19" t="s">
        <v>465</v>
      </c>
      <c r="R10" s="20"/>
    </row>
    <row r="11" s="1" customFormat="1" ht="36" spans="1:18">
      <c r="A11" s="6"/>
      <c r="B11" s="6"/>
      <c r="C11" s="7"/>
      <c r="D11" s="7"/>
      <c r="E11" s="7"/>
      <c r="F11" s="7"/>
      <c r="G11" s="7"/>
      <c r="H11" s="7"/>
      <c r="I11" s="7"/>
      <c r="J11" s="6"/>
      <c r="K11" s="8" t="s">
        <v>416</v>
      </c>
      <c r="L11" s="9" t="s">
        <v>422</v>
      </c>
      <c r="M11" s="13" t="s">
        <v>466</v>
      </c>
      <c r="N11" s="9" t="s">
        <v>415</v>
      </c>
      <c r="O11" s="9" t="s">
        <v>433</v>
      </c>
      <c r="P11" s="9" t="s">
        <v>414</v>
      </c>
      <c r="Q11" s="21" t="s">
        <v>467</v>
      </c>
      <c r="R11" s="20"/>
    </row>
    <row r="12" s="1" customFormat="1" ht="24" spans="1:18">
      <c r="A12" s="6"/>
      <c r="B12" s="6"/>
      <c r="C12" s="7"/>
      <c r="D12" s="7"/>
      <c r="E12" s="7"/>
      <c r="F12" s="7"/>
      <c r="G12" s="7"/>
      <c r="H12" s="7"/>
      <c r="I12" s="7"/>
      <c r="J12" s="6"/>
      <c r="K12" s="11"/>
      <c r="L12" s="9" t="s">
        <v>427</v>
      </c>
      <c r="M12" s="9" t="s">
        <v>428</v>
      </c>
      <c r="N12" s="9" t="s">
        <v>415</v>
      </c>
      <c r="O12" s="9" t="s">
        <v>433</v>
      </c>
      <c r="P12" s="9" t="s">
        <v>414</v>
      </c>
      <c r="Q12" s="19" t="s">
        <v>468</v>
      </c>
      <c r="R12" s="20"/>
    </row>
    <row r="13" s="1" customFormat="1" ht="72" spans="1:18">
      <c r="A13" s="6"/>
      <c r="B13" s="6"/>
      <c r="C13" s="7"/>
      <c r="D13" s="7"/>
      <c r="E13" s="7"/>
      <c r="F13" s="7"/>
      <c r="G13" s="7"/>
      <c r="H13" s="7"/>
      <c r="I13" s="7"/>
      <c r="J13" s="6"/>
      <c r="K13" s="11"/>
      <c r="L13" s="9" t="s">
        <v>431</v>
      </c>
      <c r="M13" s="9" t="s">
        <v>469</v>
      </c>
      <c r="N13" s="9" t="s">
        <v>415</v>
      </c>
      <c r="O13" s="9" t="s">
        <v>433</v>
      </c>
      <c r="P13" s="9" t="s">
        <v>414</v>
      </c>
      <c r="Q13" s="19" t="s">
        <v>470</v>
      </c>
      <c r="R13" s="20"/>
    </row>
    <row r="14" s="1" customFormat="1" ht="24" spans="1:18">
      <c r="A14" s="6"/>
      <c r="B14" s="6"/>
      <c r="C14" s="7"/>
      <c r="D14" s="7"/>
      <c r="E14" s="7"/>
      <c r="F14" s="7"/>
      <c r="G14" s="7"/>
      <c r="H14" s="7"/>
      <c r="I14" s="7"/>
      <c r="J14" s="6"/>
      <c r="K14" s="12"/>
      <c r="L14" s="9" t="s">
        <v>437</v>
      </c>
      <c r="M14" s="14" t="s">
        <v>471</v>
      </c>
      <c r="N14" s="14" t="s">
        <v>394</v>
      </c>
      <c r="O14" s="14">
        <v>95</v>
      </c>
      <c r="P14" s="14" t="s">
        <v>393</v>
      </c>
      <c r="Q14" s="22" t="s">
        <v>472</v>
      </c>
      <c r="R14" s="20"/>
    </row>
    <row r="15" s="1" customFormat="1" ht="43.2" spans="1:18">
      <c r="A15" s="6"/>
      <c r="B15" s="6"/>
      <c r="C15" s="7"/>
      <c r="D15" s="7"/>
      <c r="E15" s="7"/>
      <c r="F15" s="7"/>
      <c r="G15" s="7"/>
      <c r="H15" s="7"/>
      <c r="I15" s="7"/>
      <c r="J15" s="6"/>
      <c r="K15" s="15" t="s">
        <v>436</v>
      </c>
      <c r="L15" s="16" t="s">
        <v>437</v>
      </c>
      <c r="M15" s="17" t="s">
        <v>473</v>
      </c>
      <c r="N15" s="16" t="s">
        <v>474</v>
      </c>
      <c r="O15" s="16">
        <v>100</v>
      </c>
      <c r="P15" s="16" t="s">
        <v>393</v>
      </c>
      <c r="Q15" s="17" t="s">
        <v>475</v>
      </c>
      <c r="R15" s="20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15"/>
    <mergeCell ref="B3:B5"/>
    <mergeCell ref="B6:B15"/>
    <mergeCell ref="C4:C5"/>
    <mergeCell ref="C6:C15"/>
    <mergeCell ref="D6:D15"/>
    <mergeCell ref="E6:E15"/>
    <mergeCell ref="F6:F15"/>
    <mergeCell ref="G6:G15"/>
    <mergeCell ref="H6:H15"/>
    <mergeCell ref="I6:I15"/>
    <mergeCell ref="J3:J5"/>
    <mergeCell ref="J6:J15"/>
    <mergeCell ref="K6:K10"/>
    <mergeCell ref="K11:K14"/>
    <mergeCell ref="K3:R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4" workbookViewId="0">
      <selection activeCell="F7" sqref="F7:F9"/>
    </sheetView>
  </sheetViews>
  <sheetFormatPr defaultColWidth="9" defaultRowHeight="14.4" outlineLevelCol="7"/>
  <cols>
    <col min="1" max="1" width="29.4537037037037" customWidth="1"/>
    <col min="2" max="2" width="10.1759259259259" customWidth="1"/>
    <col min="3" max="3" width="23.0740740740741" customWidth="1"/>
    <col min="4" max="4" width="10.5833333333333" customWidth="1"/>
    <col min="5" max="5" width="24.0185185185185" customWidth="1"/>
    <col min="6" max="6" width="10.4537037037037" customWidth="1"/>
    <col min="7" max="7" width="20.2222222222222" customWidth="1"/>
    <col min="8" max="8" width="10.9907407407407" customWidth="1"/>
    <col min="9" max="9" width="9.76851851851852" customWidth="1"/>
    <col min="10" max="10" width="12.8888888888889" style="91"/>
  </cols>
  <sheetData>
    <row r="1" ht="11.3" customHeight="1" spans="1:8">
      <c r="A1" s="51"/>
      <c r="H1" s="61" t="s">
        <v>29</v>
      </c>
    </row>
    <row r="2" ht="21.1" customHeight="1" spans="1:8">
      <c r="A2" s="92" t="s">
        <v>7</v>
      </c>
      <c r="B2" s="92"/>
      <c r="C2" s="92"/>
      <c r="D2" s="92"/>
      <c r="E2" s="92"/>
      <c r="F2" s="92"/>
      <c r="G2" s="92"/>
      <c r="H2" s="92"/>
    </row>
    <row r="3" ht="15.05" customHeight="1" spans="1:8">
      <c r="A3" s="53" t="s">
        <v>30</v>
      </c>
      <c r="B3" s="53"/>
      <c r="C3" s="53"/>
      <c r="D3" s="53"/>
      <c r="E3" s="53"/>
      <c r="F3" s="53"/>
      <c r="G3" s="62" t="s">
        <v>31</v>
      </c>
      <c r="H3" s="62"/>
    </row>
    <row r="4" ht="15.65" customHeight="1" spans="1:8">
      <c r="A4" s="54" t="s">
        <v>32</v>
      </c>
      <c r="B4" s="54"/>
      <c r="C4" s="54" t="s">
        <v>33</v>
      </c>
      <c r="D4" s="54"/>
      <c r="E4" s="54"/>
      <c r="F4" s="54"/>
      <c r="G4" s="54"/>
      <c r="H4" s="54"/>
    </row>
    <row r="5" ht="19.55" customHeight="1" spans="1:8">
      <c r="A5" s="54" t="s">
        <v>34</v>
      </c>
      <c r="B5" s="54" t="s">
        <v>35</v>
      </c>
      <c r="C5" s="54" t="s">
        <v>36</v>
      </c>
      <c r="D5" s="54" t="s">
        <v>35</v>
      </c>
      <c r="E5" s="54" t="s">
        <v>37</v>
      </c>
      <c r="F5" s="54" t="s">
        <v>35</v>
      </c>
      <c r="G5" s="54" t="s">
        <v>38</v>
      </c>
      <c r="H5" s="54" t="s">
        <v>35</v>
      </c>
    </row>
    <row r="6" ht="14.2" customHeight="1" spans="1:8">
      <c r="A6" s="55" t="s">
        <v>39</v>
      </c>
      <c r="B6" s="60">
        <v>167.97</v>
      </c>
      <c r="C6" s="63" t="s">
        <v>40</v>
      </c>
      <c r="D6" s="65">
        <v>133.5</v>
      </c>
      <c r="E6" s="55" t="s">
        <v>41</v>
      </c>
      <c r="F6" s="57">
        <v>147.97</v>
      </c>
      <c r="G6" s="63" t="s">
        <v>42</v>
      </c>
      <c r="H6" s="60">
        <v>134.74</v>
      </c>
    </row>
    <row r="7" ht="14.2" customHeight="1" spans="1:8">
      <c r="A7" s="63" t="s">
        <v>43</v>
      </c>
      <c r="B7" s="60">
        <v>167.97</v>
      </c>
      <c r="C7" s="63" t="s">
        <v>44</v>
      </c>
      <c r="D7" s="65"/>
      <c r="E7" s="63" t="s">
        <v>45</v>
      </c>
      <c r="F7" s="60">
        <v>135.24</v>
      </c>
      <c r="G7" s="63" t="s">
        <v>46</v>
      </c>
      <c r="H7" s="60">
        <v>31.9</v>
      </c>
    </row>
    <row r="8" ht="14.2" customHeight="1" spans="1:8">
      <c r="A8" s="55" t="s">
        <v>47</v>
      </c>
      <c r="B8" s="60"/>
      <c r="C8" s="63" t="s">
        <v>48</v>
      </c>
      <c r="D8" s="65"/>
      <c r="E8" s="63" t="s">
        <v>49</v>
      </c>
      <c r="F8" s="60">
        <v>11.9</v>
      </c>
      <c r="G8" s="63" t="s">
        <v>50</v>
      </c>
      <c r="H8" s="60"/>
    </row>
    <row r="9" ht="14.2" customHeight="1" spans="1:8">
      <c r="A9" s="63" t="s">
        <v>51</v>
      </c>
      <c r="B9" s="60"/>
      <c r="C9" s="63" t="s">
        <v>52</v>
      </c>
      <c r="D9" s="65"/>
      <c r="E9" s="63" t="s">
        <v>53</v>
      </c>
      <c r="F9" s="60">
        <v>0.83</v>
      </c>
      <c r="G9" s="63" t="s">
        <v>54</v>
      </c>
      <c r="H9" s="60"/>
    </row>
    <row r="10" ht="14.2" customHeight="1" spans="1:8">
      <c r="A10" s="63" t="s">
        <v>55</v>
      </c>
      <c r="B10" s="60"/>
      <c r="C10" s="63" t="s">
        <v>56</v>
      </c>
      <c r="D10" s="65"/>
      <c r="E10" s="55" t="s">
        <v>57</v>
      </c>
      <c r="F10" s="57">
        <v>20</v>
      </c>
      <c r="G10" s="63" t="s">
        <v>58</v>
      </c>
      <c r="H10" s="60">
        <v>0.5</v>
      </c>
    </row>
    <row r="11" ht="14.2" customHeight="1" spans="1:8">
      <c r="A11" s="63" t="s">
        <v>59</v>
      </c>
      <c r="B11" s="60"/>
      <c r="C11" s="63" t="s">
        <v>60</v>
      </c>
      <c r="D11" s="65"/>
      <c r="E11" s="63" t="s">
        <v>61</v>
      </c>
      <c r="F11" s="60"/>
      <c r="G11" s="63" t="s">
        <v>62</v>
      </c>
      <c r="H11" s="60"/>
    </row>
    <row r="12" ht="14.2" customHeight="1" spans="1:8">
      <c r="A12" s="63" t="s">
        <v>63</v>
      </c>
      <c r="B12" s="60"/>
      <c r="C12" s="63" t="s">
        <v>64</v>
      </c>
      <c r="D12" s="65"/>
      <c r="E12" s="63" t="s">
        <v>65</v>
      </c>
      <c r="F12" s="60">
        <v>20</v>
      </c>
      <c r="G12" s="63" t="s">
        <v>66</v>
      </c>
      <c r="H12" s="60"/>
    </row>
    <row r="13" ht="14.2" customHeight="1" spans="1:8">
      <c r="A13" s="63" t="s">
        <v>67</v>
      </c>
      <c r="B13" s="60"/>
      <c r="C13" s="63" t="s">
        <v>68</v>
      </c>
      <c r="D13" s="65">
        <v>17.01</v>
      </c>
      <c r="E13" s="63" t="s">
        <v>69</v>
      </c>
      <c r="F13" s="60"/>
      <c r="G13" s="63" t="s">
        <v>70</v>
      </c>
      <c r="H13" s="60"/>
    </row>
    <row r="14" ht="14.2" customHeight="1" spans="1:8">
      <c r="A14" s="63" t="s">
        <v>71</v>
      </c>
      <c r="B14" s="60"/>
      <c r="C14" s="63" t="s">
        <v>72</v>
      </c>
      <c r="D14" s="65"/>
      <c r="E14" s="63" t="s">
        <v>73</v>
      </c>
      <c r="F14" s="60"/>
      <c r="G14" s="63" t="s">
        <v>74</v>
      </c>
      <c r="H14" s="60">
        <v>0.83</v>
      </c>
    </row>
    <row r="15" ht="14.2" customHeight="1" spans="1:8">
      <c r="A15" s="63" t="s">
        <v>75</v>
      </c>
      <c r="B15" s="60"/>
      <c r="C15" s="63" t="s">
        <v>76</v>
      </c>
      <c r="D15" s="65">
        <v>7.4</v>
      </c>
      <c r="E15" s="63" t="s">
        <v>77</v>
      </c>
      <c r="F15" s="60"/>
      <c r="G15" s="63" t="s">
        <v>78</v>
      </c>
      <c r="H15" s="60"/>
    </row>
    <row r="16" ht="14.2" customHeight="1" spans="1:8">
      <c r="A16" s="63" t="s">
        <v>79</v>
      </c>
      <c r="B16" s="60"/>
      <c r="C16" s="63" t="s">
        <v>80</v>
      </c>
      <c r="D16" s="65"/>
      <c r="E16" s="63" t="s">
        <v>81</v>
      </c>
      <c r="F16" s="60"/>
      <c r="G16" s="63" t="s">
        <v>82</v>
      </c>
      <c r="H16" s="60"/>
    </row>
    <row r="17" ht="14.2" customHeight="1" spans="1:8">
      <c r="A17" s="63" t="s">
        <v>83</v>
      </c>
      <c r="B17" s="60"/>
      <c r="C17" s="63" t="s">
        <v>84</v>
      </c>
      <c r="D17" s="65"/>
      <c r="E17" s="63" t="s">
        <v>85</v>
      </c>
      <c r="F17" s="60"/>
      <c r="G17" s="63" t="s">
        <v>86</v>
      </c>
      <c r="H17" s="60"/>
    </row>
    <row r="18" ht="14.2" customHeight="1" spans="1:8">
      <c r="A18" s="63" t="s">
        <v>87</v>
      </c>
      <c r="B18" s="60"/>
      <c r="C18" s="63" t="s">
        <v>88</v>
      </c>
      <c r="D18" s="65"/>
      <c r="E18" s="63" t="s">
        <v>89</v>
      </c>
      <c r="F18" s="60"/>
      <c r="G18" s="63" t="s">
        <v>90</v>
      </c>
      <c r="H18" s="60"/>
    </row>
    <row r="19" ht="14.2" customHeight="1" spans="1:8">
      <c r="A19" s="63" t="s">
        <v>91</v>
      </c>
      <c r="B19" s="60"/>
      <c r="C19" s="63" t="s">
        <v>92</v>
      </c>
      <c r="D19" s="65"/>
      <c r="E19" s="63" t="s">
        <v>93</v>
      </c>
      <c r="F19" s="60"/>
      <c r="G19" s="63" t="s">
        <v>94</v>
      </c>
      <c r="H19" s="60"/>
    </row>
    <row r="20" ht="14.2" customHeight="1" spans="1:8">
      <c r="A20" s="55" t="s">
        <v>95</v>
      </c>
      <c r="B20" s="57"/>
      <c r="C20" s="63" t="s">
        <v>96</v>
      </c>
      <c r="D20" s="65"/>
      <c r="E20" s="63" t="s">
        <v>97</v>
      </c>
      <c r="F20" s="60"/>
      <c r="G20" s="63"/>
      <c r="H20" s="60"/>
    </row>
    <row r="21" ht="14.2" customHeight="1" spans="1:8">
      <c r="A21" s="55" t="s">
        <v>98</v>
      </c>
      <c r="B21" s="57"/>
      <c r="C21" s="63" t="s">
        <v>99</v>
      </c>
      <c r="D21" s="65"/>
      <c r="E21" s="55" t="s">
        <v>100</v>
      </c>
      <c r="F21" s="57"/>
      <c r="G21" s="63"/>
      <c r="H21" s="60"/>
    </row>
    <row r="22" ht="14.2" customHeight="1" spans="1:8">
      <c r="A22" s="55" t="s">
        <v>101</v>
      </c>
      <c r="B22" s="57"/>
      <c r="C22" s="63" t="s">
        <v>102</v>
      </c>
      <c r="D22" s="65"/>
      <c r="E22" s="63"/>
      <c r="F22" s="63"/>
      <c r="G22" s="63"/>
      <c r="H22" s="60"/>
    </row>
    <row r="23" ht="14.2" customHeight="1" spans="1:8">
      <c r="A23" s="55" t="s">
        <v>103</v>
      </c>
      <c r="B23" s="57"/>
      <c r="C23" s="63" t="s">
        <v>104</v>
      </c>
      <c r="D23" s="65"/>
      <c r="E23" s="63"/>
      <c r="F23" s="63"/>
      <c r="G23" s="63"/>
      <c r="H23" s="60"/>
    </row>
    <row r="24" ht="14.2" customHeight="1" spans="1:8">
      <c r="A24" s="55" t="s">
        <v>105</v>
      </c>
      <c r="B24" s="57"/>
      <c r="C24" s="63" t="s">
        <v>106</v>
      </c>
      <c r="D24" s="65"/>
      <c r="E24" s="63"/>
      <c r="F24" s="63"/>
      <c r="G24" s="63"/>
      <c r="H24" s="60"/>
    </row>
    <row r="25" ht="14.2" customHeight="1" spans="1:8">
      <c r="A25" s="63" t="s">
        <v>107</v>
      </c>
      <c r="B25" s="60"/>
      <c r="C25" s="63" t="s">
        <v>108</v>
      </c>
      <c r="D25" s="65">
        <v>10.06</v>
      </c>
      <c r="E25" s="63"/>
      <c r="F25" s="63"/>
      <c r="G25" s="63"/>
      <c r="H25" s="60"/>
    </row>
    <row r="26" ht="14.2" customHeight="1" spans="1:8">
      <c r="A26" s="63" t="s">
        <v>109</v>
      </c>
      <c r="B26" s="60"/>
      <c r="C26" s="63" t="s">
        <v>110</v>
      </c>
      <c r="D26" s="65"/>
      <c r="E26" s="63"/>
      <c r="F26" s="63"/>
      <c r="G26" s="63"/>
      <c r="H26" s="60"/>
    </row>
    <row r="27" ht="14.2" customHeight="1" spans="1:8">
      <c r="A27" s="63" t="s">
        <v>111</v>
      </c>
      <c r="B27" s="60"/>
      <c r="C27" s="63" t="s">
        <v>112</v>
      </c>
      <c r="D27" s="65"/>
      <c r="E27" s="63"/>
      <c r="F27" s="63"/>
      <c r="G27" s="63"/>
      <c r="H27" s="60"/>
    </row>
    <row r="28" ht="14.2" customHeight="1" spans="1:8">
      <c r="A28" s="55" t="s">
        <v>113</v>
      </c>
      <c r="B28" s="57"/>
      <c r="C28" s="63" t="s">
        <v>114</v>
      </c>
      <c r="D28" s="65"/>
      <c r="E28" s="63"/>
      <c r="F28" s="63"/>
      <c r="G28" s="63"/>
      <c r="H28" s="60"/>
    </row>
    <row r="29" ht="14.2" customHeight="1" spans="1:8">
      <c r="A29" s="55" t="s">
        <v>115</v>
      </c>
      <c r="B29" s="57"/>
      <c r="C29" s="63" t="s">
        <v>116</v>
      </c>
      <c r="D29" s="65"/>
      <c r="E29" s="63"/>
      <c r="F29" s="63"/>
      <c r="G29" s="63"/>
      <c r="H29" s="60"/>
    </row>
    <row r="30" ht="14.2" customHeight="1" spans="1:8">
      <c r="A30" s="55" t="s">
        <v>117</v>
      </c>
      <c r="B30" s="57"/>
      <c r="C30" s="63" t="s">
        <v>118</v>
      </c>
      <c r="D30" s="65"/>
      <c r="E30" s="63"/>
      <c r="F30" s="63"/>
      <c r="G30" s="63"/>
      <c r="H30" s="60"/>
    </row>
    <row r="31" ht="14.2" customHeight="1" spans="1:8">
      <c r="A31" s="55" t="s">
        <v>119</v>
      </c>
      <c r="B31" s="57"/>
      <c r="C31" s="63" t="s">
        <v>120</v>
      </c>
      <c r="D31" s="65"/>
      <c r="E31" s="63"/>
      <c r="F31" s="63"/>
      <c r="G31" s="63"/>
      <c r="H31" s="60"/>
    </row>
    <row r="32" ht="14.2" customHeight="1" spans="1:8">
      <c r="A32" s="55" t="s">
        <v>121</v>
      </c>
      <c r="B32" s="57"/>
      <c r="C32" s="63" t="s">
        <v>122</v>
      </c>
      <c r="D32" s="65"/>
      <c r="E32" s="63"/>
      <c r="F32" s="63"/>
      <c r="G32" s="63"/>
      <c r="H32" s="60"/>
    </row>
    <row r="33" ht="14.2" customHeight="1" spans="1:8">
      <c r="A33" s="63"/>
      <c r="B33" s="63"/>
      <c r="C33" s="63" t="s">
        <v>123</v>
      </c>
      <c r="D33" s="65"/>
      <c r="E33" s="63"/>
      <c r="F33" s="63"/>
      <c r="G33" s="63"/>
      <c r="H33" s="63"/>
    </row>
    <row r="34" ht="14.2" customHeight="1" spans="1:8">
      <c r="A34" s="63"/>
      <c r="B34" s="63"/>
      <c r="C34" s="63" t="s">
        <v>124</v>
      </c>
      <c r="D34" s="65"/>
      <c r="E34" s="63"/>
      <c r="F34" s="63"/>
      <c r="G34" s="63"/>
      <c r="H34" s="63"/>
    </row>
    <row r="35" ht="14.2" customHeight="1" spans="1:8">
      <c r="A35" s="63"/>
      <c r="B35" s="63"/>
      <c r="C35" s="63" t="s">
        <v>125</v>
      </c>
      <c r="D35" s="65"/>
      <c r="E35" s="63"/>
      <c r="F35" s="63"/>
      <c r="G35" s="63"/>
      <c r="H35" s="63"/>
    </row>
    <row r="36" ht="14.2" customHeight="1" spans="1:8">
      <c r="A36" s="63"/>
      <c r="B36" s="63"/>
      <c r="C36" s="63"/>
      <c r="D36" s="63"/>
      <c r="E36" s="63"/>
      <c r="F36" s="63"/>
      <c r="G36" s="63"/>
      <c r="H36" s="63"/>
    </row>
    <row r="37" ht="14.2" customHeight="1" spans="1:8">
      <c r="A37" s="55" t="s">
        <v>126</v>
      </c>
      <c r="B37" s="57">
        <v>167.97</v>
      </c>
      <c r="C37" s="55" t="s">
        <v>127</v>
      </c>
      <c r="D37" s="57">
        <v>167.97</v>
      </c>
      <c r="E37" s="55" t="s">
        <v>127</v>
      </c>
      <c r="F37" s="57">
        <v>167.97</v>
      </c>
      <c r="G37" s="55" t="s">
        <v>127</v>
      </c>
      <c r="H37" s="57">
        <v>167.97</v>
      </c>
    </row>
    <row r="38" ht="14.2" customHeight="1" spans="1:8">
      <c r="A38" s="55" t="s">
        <v>128</v>
      </c>
      <c r="B38" s="57"/>
      <c r="C38" s="55" t="s">
        <v>129</v>
      </c>
      <c r="D38" s="57"/>
      <c r="E38" s="55" t="s">
        <v>129</v>
      </c>
      <c r="F38" s="57"/>
      <c r="G38" s="55" t="s">
        <v>129</v>
      </c>
      <c r="H38" s="57"/>
    </row>
    <row r="39" ht="14.2" customHeight="1" spans="1:8">
      <c r="A39" s="63"/>
      <c r="B39" s="60"/>
      <c r="C39" s="63"/>
      <c r="D39" s="60"/>
      <c r="E39" s="55"/>
      <c r="F39" s="57"/>
      <c r="G39" s="55"/>
      <c r="H39" s="57"/>
    </row>
    <row r="40" ht="14.2" customHeight="1" spans="1:8">
      <c r="A40" s="55" t="s">
        <v>130</v>
      </c>
      <c r="B40" s="57">
        <v>167.97</v>
      </c>
      <c r="C40" s="55" t="s">
        <v>131</v>
      </c>
      <c r="D40" s="57">
        <v>167.97</v>
      </c>
      <c r="E40" s="55" t="s">
        <v>131</v>
      </c>
      <c r="F40" s="57">
        <v>167.97</v>
      </c>
      <c r="G40" s="55" t="s">
        <v>131</v>
      </c>
      <c r="H40" s="57">
        <v>167.97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9" defaultRowHeight="14.4"/>
  <cols>
    <col min="1" max="1" width="5.83333333333333" customWidth="1"/>
    <col min="2" max="2" width="16.1481481481481" customWidth="1"/>
    <col min="3" max="3" width="8.27777777777778" customWidth="1"/>
    <col min="4" max="25" width="7.69444444444444" customWidth="1"/>
    <col min="26" max="26" width="9.76851851851852" customWidth="1"/>
  </cols>
  <sheetData>
    <row r="1" ht="14.3" customHeight="1" spans="1:25">
      <c r="A1" s="51"/>
      <c r="X1" s="61" t="s">
        <v>132</v>
      </c>
      <c r="Y1" s="61"/>
    </row>
    <row r="2" ht="29.35" customHeight="1" spans="1:25">
      <c r="A2" s="52" t="s">
        <v>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ht="19.55" customHeight="1" spans="1:25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62" t="s">
        <v>31</v>
      </c>
      <c r="Y3" s="62"/>
    </row>
    <row r="4" ht="19.55" customHeight="1" spans="1:25">
      <c r="A4" s="56" t="s">
        <v>133</v>
      </c>
      <c r="B4" s="56" t="s">
        <v>134</v>
      </c>
      <c r="C4" s="56" t="s">
        <v>135</v>
      </c>
      <c r="D4" s="56" t="s">
        <v>136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 t="s">
        <v>128</v>
      </c>
      <c r="T4" s="56"/>
      <c r="U4" s="56"/>
      <c r="V4" s="56"/>
      <c r="W4" s="56"/>
      <c r="X4" s="56"/>
      <c r="Y4" s="56"/>
    </row>
    <row r="5" ht="19.55" customHeight="1" spans="1:25">
      <c r="A5" s="56"/>
      <c r="B5" s="56"/>
      <c r="C5" s="56"/>
      <c r="D5" s="56" t="s">
        <v>137</v>
      </c>
      <c r="E5" s="56" t="s">
        <v>138</v>
      </c>
      <c r="F5" s="56" t="s">
        <v>139</v>
      </c>
      <c r="G5" s="56" t="s">
        <v>140</v>
      </c>
      <c r="H5" s="56" t="s">
        <v>141</v>
      </c>
      <c r="I5" s="56" t="s">
        <v>142</v>
      </c>
      <c r="J5" s="56" t="s">
        <v>143</v>
      </c>
      <c r="K5" s="56"/>
      <c r="L5" s="56"/>
      <c r="M5" s="56"/>
      <c r="N5" s="56" t="s">
        <v>144</v>
      </c>
      <c r="O5" s="56" t="s">
        <v>145</v>
      </c>
      <c r="P5" s="56" t="s">
        <v>146</v>
      </c>
      <c r="Q5" s="56" t="s">
        <v>147</v>
      </c>
      <c r="R5" s="56" t="s">
        <v>148</v>
      </c>
      <c r="S5" s="56" t="s">
        <v>137</v>
      </c>
      <c r="T5" s="56" t="s">
        <v>138</v>
      </c>
      <c r="U5" s="56" t="s">
        <v>139</v>
      </c>
      <c r="V5" s="56" t="s">
        <v>140</v>
      </c>
      <c r="W5" s="56" t="s">
        <v>141</v>
      </c>
      <c r="X5" s="56" t="s">
        <v>142</v>
      </c>
      <c r="Y5" s="56" t="s">
        <v>149</v>
      </c>
    </row>
    <row r="6" ht="19.55" customHeight="1" spans="1:25">
      <c r="A6" s="56"/>
      <c r="B6" s="56"/>
      <c r="C6" s="56"/>
      <c r="D6" s="56"/>
      <c r="E6" s="56"/>
      <c r="F6" s="56"/>
      <c r="G6" s="56"/>
      <c r="H6" s="56"/>
      <c r="I6" s="56"/>
      <c r="J6" s="56" t="s">
        <v>150</v>
      </c>
      <c r="K6" s="56" t="s">
        <v>151</v>
      </c>
      <c r="L6" s="56" t="s">
        <v>152</v>
      </c>
      <c r="M6" s="56" t="s">
        <v>141</v>
      </c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</row>
    <row r="7" ht="19.9" customHeight="1" spans="1:25">
      <c r="A7" s="55"/>
      <c r="B7" s="55" t="s">
        <v>135</v>
      </c>
      <c r="C7" s="71">
        <v>167.97</v>
      </c>
      <c r="D7" s="71">
        <v>167.97</v>
      </c>
      <c r="E7" s="71">
        <v>167.97</v>
      </c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</row>
    <row r="8" ht="19.9" customHeight="1" spans="1:25">
      <c r="A8" s="58" t="s">
        <v>153</v>
      </c>
      <c r="B8" s="58" t="s">
        <v>4</v>
      </c>
      <c r="C8" s="71">
        <v>167.97</v>
      </c>
      <c r="D8" s="71">
        <v>167.97</v>
      </c>
      <c r="E8" s="71">
        <v>167.97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</row>
    <row r="9" ht="19.9" customHeight="1" spans="1:25">
      <c r="A9" s="90" t="s">
        <v>154</v>
      </c>
      <c r="B9" s="90" t="s">
        <v>155</v>
      </c>
      <c r="C9" s="65">
        <v>167.97</v>
      </c>
      <c r="D9" s="65">
        <v>167.97</v>
      </c>
      <c r="E9" s="60">
        <v>167.97</v>
      </c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</row>
    <row r="10" ht="14.3" customHeight="1"/>
    <row r="11" ht="14.3" customHeight="1" spans="7:7">
      <c r="G11" s="5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A1" sqref="A1"/>
    </sheetView>
  </sheetViews>
  <sheetFormatPr defaultColWidth="9" defaultRowHeight="14.4"/>
  <cols>
    <col min="1" max="1" width="4.61111111111111" customWidth="1"/>
    <col min="2" max="2" width="4.87962962962963" customWidth="1"/>
    <col min="3" max="3" width="5.01851851851852" customWidth="1"/>
    <col min="4" max="4" width="11.9444444444444" customWidth="1"/>
    <col min="5" max="5" width="25.7777777777778" customWidth="1"/>
    <col min="6" max="6" width="12.3518518518519" customWidth="1"/>
    <col min="7" max="7" width="11.3981481481481" customWidth="1"/>
    <col min="8" max="8" width="13.9722222222222" customWidth="1"/>
    <col min="9" max="9" width="14.787037037037" customWidth="1"/>
    <col min="10" max="11" width="17.5" customWidth="1"/>
    <col min="12" max="12" width="9.76851851851852" customWidth="1"/>
  </cols>
  <sheetData>
    <row r="1" ht="14.3" customHeight="1" spans="1:11">
      <c r="A1" s="51"/>
      <c r="D1" s="78"/>
      <c r="K1" s="61" t="s">
        <v>156</v>
      </c>
    </row>
    <row r="2" ht="27.85" customHeight="1" spans="1:11">
      <c r="A2" s="52" t="s">
        <v>9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ht="21.85" customHeight="1" spans="1:11">
      <c r="A3" s="79" t="s">
        <v>30</v>
      </c>
      <c r="B3" s="79"/>
      <c r="C3" s="79"/>
      <c r="D3" s="79"/>
      <c r="E3" s="79"/>
      <c r="F3" s="79"/>
      <c r="G3" s="79"/>
      <c r="H3" s="79"/>
      <c r="I3" s="79"/>
      <c r="J3" s="79"/>
      <c r="K3" s="62" t="s">
        <v>31</v>
      </c>
    </row>
    <row r="4" ht="24.1" customHeight="1" spans="1:11">
      <c r="A4" s="54" t="s">
        <v>157</v>
      </c>
      <c r="B4" s="54"/>
      <c r="C4" s="54"/>
      <c r="D4" s="54" t="s">
        <v>158</v>
      </c>
      <c r="E4" s="54" t="s">
        <v>159</v>
      </c>
      <c r="F4" s="54" t="s">
        <v>135</v>
      </c>
      <c r="G4" s="54" t="s">
        <v>160</v>
      </c>
      <c r="H4" s="54" t="s">
        <v>161</v>
      </c>
      <c r="I4" s="54" t="s">
        <v>162</v>
      </c>
      <c r="J4" s="54" t="s">
        <v>163</v>
      </c>
      <c r="K4" s="54" t="s">
        <v>164</v>
      </c>
    </row>
    <row r="5" ht="22.6" customHeight="1" spans="1:11">
      <c r="A5" s="54" t="s">
        <v>165</v>
      </c>
      <c r="B5" s="54" t="s">
        <v>166</v>
      </c>
      <c r="C5" s="54" t="s">
        <v>167</v>
      </c>
      <c r="D5" s="54"/>
      <c r="E5" s="54"/>
      <c r="F5" s="54"/>
      <c r="G5" s="54"/>
      <c r="H5" s="54"/>
      <c r="I5" s="54"/>
      <c r="J5" s="54"/>
      <c r="K5" s="54"/>
    </row>
    <row r="6" ht="19.9" customHeight="1" spans="1:11">
      <c r="A6" s="70"/>
      <c r="B6" s="70"/>
      <c r="C6" s="70"/>
      <c r="D6" s="80" t="s">
        <v>135</v>
      </c>
      <c r="E6" s="80"/>
      <c r="F6" s="81">
        <v>167.97</v>
      </c>
      <c r="G6" s="81">
        <v>147.97</v>
      </c>
      <c r="H6" s="81">
        <v>20</v>
      </c>
      <c r="I6" s="81"/>
      <c r="J6" s="80"/>
      <c r="K6" s="80"/>
    </row>
    <row r="7" ht="19.9" customHeight="1" spans="1:11">
      <c r="A7" s="82"/>
      <c r="B7" s="82"/>
      <c r="C7" s="82"/>
      <c r="D7" s="83" t="s">
        <v>153</v>
      </c>
      <c r="E7" s="83" t="s">
        <v>4</v>
      </c>
      <c r="F7" s="84">
        <v>167.97</v>
      </c>
      <c r="G7" s="84">
        <v>147.97</v>
      </c>
      <c r="H7" s="84">
        <v>20</v>
      </c>
      <c r="I7" s="84"/>
      <c r="J7" s="89"/>
      <c r="K7" s="89"/>
    </row>
    <row r="8" ht="19.9" customHeight="1" spans="1:11">
      <c r="A8" s="82"/>
      <c r="B8" s="82"/>
      <c r="C8" s="82"/>
      <c r="D8" s="83" t="s">
        <v>154</v>
      </c>
      <c r="E8" s="83" t="s">
        <v>155</v>
      </c>
      <c r="F8" s="84">
        <v>167.97</v>
      </c>
      <c r="G8" s="84">
        <v>147.97</v>
      </c>
      <c r="H8" s="84">
        <v>20</v>
      </c>
      <c r="I8" s="84"/>
      <c r="J8" s="89"/>
      <c r="K8" s="89"/>
    </row>
    <row r="9" ht="19.9" customHeight="1" spans="1:11">
      <c r="A9" s="85" t="s">
        <v>168</v>
      </c>
      <c r="B9" s="85" t="s">
        <v>169</v>
      </c>
      <c r="C9" s="85" t="s">
        <v>170</v>
      </c>
      <c r="D9" s="86" t="s">
        <v>171</v>
      </c>
      <c r="E9" s="87" t="s">
        <v>172</v>
      </c>
      <c r="F9" s="88">
        <v>133.5</v>
      </c>
      <c r="G9" s="88">
        <v>113.5</v>
      </c>
      <c r="H9" s="88">
        <v>20</v>
      </c>
      <c r="I9" s="88"/>
      <c r="J9" s="87"/>
      <c r="K9" s="87"/>
    </row>
    <row r="10" ht="19.9" customHeight="1" spans="1:11">
      <c r="A10" s="85" t="s">
        <v>173</v>
      </c>
      <c r="B10" s="85" t="s">
        <v>174</v>
      </c>
      <c r="C10" s="85" t="s">
        <v>174</v>
      </c>
      <c r="D10" s="86" t="s">
        <v>175</v>
      </c>
      <c r="E10" s="87" t="s">
        <v>176</v>
      </c>
      <c r="F10" s="88">
        <v>13.93</v>
      </c>
      <c r="G10" s="88">
        <v>13.93</v>
      </c>
      <c r="H10" s="88"/>
      <c r="I10" s="88"/>
      <c r="J10" s="87"/>
      <c r="K10" s="87"/>
    </row>
    <row r="11" ht="19.9" customHeight="1" spans="1:11">
      <c r="A11" s="85" t="s">
        <v>173</v>
      </c>
      <c r="B11" s="85" t="s">
        <v>177</v>
      </c>
      <c r="C11" s="85" t="s">
        <v>177</v>
      </c>
      <c r="D11" s="86" t="s">
        <v>178</v>
      </c>
      <c r="E11" s="87" t="s">
        <v>179</v>
      </c>
      <c r="F11" s="88">
        <v>3.08</v>
      </c>
      <c r="G11" s="88">
        <v>3.08</v>
      </c>
      <c r="H11" s="88"/>
      <c r="I11" s="88"/>
      <c r="J11" s="87"/>
      <c r="K11" s="87"/>
    </row>
    <row r="12" ht="19.9" customHeight="1" spans="1:11">
      <c r="A12" s="85" t="s">
        <v>180</v>
      </c>
      <c r="B12" s="85" t="s">
        <v>181</v>
      </c>
      <c r="C12" s="85" t="s">
        <v>182</v>
      </c>
      <c r="D12" s="86" t="s">
        <v>183</v>
      </c>
      <c r="E12" s="87" t="s">
        <v>184</v>
      </c>
      <c r="F12" s="88">
        <v>7.4</v>
      </c>
      <c r="G12" s="88">
        <v>7.4</v>
      </c>
      <c r="H12" s="88"/>
      <c r="I12" s="88"/>
      <c r="J12" s="87"/>
      <c r="K12" s="87"/>
    </row>
    <row r="13" ht="19.9" customHeight="1" spans="1:11">
      <c r="A13" s="85" t="s">
        <v>185</v>
      </c>
      <c r="B13" s="85" t="s">
        <v>186</v>
      </c>
      <c r="C13" s="85" t="s">
        <v>182</v>
      </c>
      <c r="D13" s="86" t="s">
        <v>187</v>
      </c>
      <c r="E13" s="87" t="s">
        <v>188</v>
      </c>
      <c r="F13" s="88">
        <v>10.06</v>
      </c>
      <c r="G13" s="88">
        <v>10.06</v>
      </c>
      <c r="H13" s="88"/>
      <c r="I13" s="88"/>
      <c r="J13" s="87"/>
      <c r="K13" s="87"/>
    </row>
    <row r="14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S13" sqref="A4:S13"/>
    </sheetView>
  </sheetViews>
  <sheetFormatPr defaultColWidth="9" defaultRowHeight="14.4"/>
  <cols>
    <col min="1" max="1" width="3.66666666666667" customWidth="1"/>
    <col min="2" max="2" width="4.75" customWidth="1"/>
    <col min="3" max="3" width="4.61111111111111" customWidth="1"/>
    <col min="4" max="4" width="7.32407407407407" customWidth="1"/>
    <col min="5" max="5" width="20.0833333333333" customWidth="1"/>
    <col min="6" max="6" width="9.22222222222222" customWidth="1"/>
    <col min="7" max="12" width="7.17592592592593" customWidth="1"/>
    <col min="13" max="13" width="6.78703703703704" customWidth="1"/>
    <col min="14" max="17" width="7.17592592592593" customWidth="1"/>
    <col min="18" max="18" width="7.05555555555556" customWidth="1"/>
    <col min="19" max="20" width="7.17592592592593" customWidth="1"/>
    <col min="21" max="22" width="9.76851851851852" customWidth="1"/>
  </cols>
  <sheetData>
    <row r="1" ht="14.3" customHeight="1" spans="1:20">
      <c r="A1" s="51"/>
      <c r="S1" s="61" t="s">
        <v>189</v>
      </c>
      <c r="T1" s="61"/>
    </row>
    <row r="2" ht="36.9" customHeight="1" spans="1:20">
      <c r="A2" s="52" t="s">
        <v>10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ht="17.3" customHeight="1" spans="1:20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62" t="s">
        <v>31</v>
      </c>
      <c r="T3" s="62"/>
    </row>
    <row r="4" ht="17.3" customHeight="1" spans="1:20">
      <c r="A4" s="56" t="s">
        <v>157</v>
      </c>
      <c r="B4" s="56"/>
      <c r="C4" s="56"/>
      <c r="D4" s="56" t="s">
        <v>190</v>
      </c>
      <c r="E4" s="56" t="s">
        <v>191</v>
      </c>
      <c r="F4" s="56" t="s">
        <v>192</v>
      </c>
      <c r="G4" s="56" t="s">
        <v>193</v>
      </c>
      <c r="H4" s="56" t="s">
        <v>194</v>
      </c>
      <c r="I4" s="56" t="s">
        <v>195</v>
      </c>
      <c r="J4" s="56" t="s">
        <v>196</v>
      </c>
      <c r="K4" s="56" t="s">
        <v>197</v>
      </c>
      <c r="L4" s="56" t="s">
        <v>198</v>
      </c>
      <c r="M4" s="56" t="s">
        <v>199</v>
      </c>
      <c r="N4" s="56" t="s">
        <v>200</v>
      </c>
      <c r="O4" s="56" t="s">
        <v>201</v>
      </c>
      <c r="P4" s="56" t="s">
        <v>202</v>
      </c>
      <c r="Q4" s="56" t="s">
        <v>203</v>
      </c>
      <c r="R4" s="56" t="s">
        <v>204</v>
      </c>
      <c r="S4" s="56" t="s">
        <v>205</v>
      </c>
      <c r="T4" s="56" t="s">
        <v>206</v>
      </c>
    </row>
    <row r="5" ht="18.05" customHeight="1" spans="1:20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ht="19.9" customHeight="1" spans="1:20">
      <c r="A6" s="55"/>
      <c r="B6" s="55"/>
      <c r="C6" s="55"/>
      <c r="D6" s="55"/>
      <c r="E6" s="55" t="s">
        <v>135</v>
      </c>
      <c r="F6" s="57">
        <v>167.97</v>
      </c>
      <c r="G6" s="57">
        <v>134.74</v>
      </c>
      <c r="H6" s="57">
        <v>31.9</v>
      </c>
      <c r="I6" s="57"/>
      <c r="J6" s="57"/>
      <c r="K6" s="57">
        <v>0.5</v>
      </c>
      <c r="L6" s="57"/>
      <c r="M6" s="57"/>
      <c r="N6" s="57"/>
      <c r="O6" s="57">
        <v>0.83</v>
      </c>
      <c r="P6" s="57"/>
      <c r="Q6" s="57"/>
      <c r="R6" s="57"/>
      <c r="S6" s="57"/>
      <c r="T6" s="57"/>
    </row>
    <row r="7" ht="19.9" customHeight="1" spans="1:20">
      <c r="A7" s="55"/>
      <c r="B7" s="55"/>
      <c r="C7" s="55"/>
      <c r="D7" s="58" t="s">
        <v>153</v>
      </c>
      <c r="E7" s="58" t="s">
        <v>4</v>
      </c>
      <c r="F7" s="57">
        <v>167.97</v>
      </c>
      <c r="G7" s="57">
        <v>134.74</v>
      </c>
      <c r="H7" s="57">
        <v>31.9</v>
      </c>
      <c r="I7" s="57"/>
      <c r="J7" s="57"/>
      <c r="K7" s="57">
        <v>0.5</v>
      </c>
      <c r="L7" s="57"/>
      <c r="M7" s="57"/>
      <c r="N7" s="57"/>
      <c r="O7" s="57">
        <v>0.83</v>
      </c>
      <c r="P7" s="57"/>
      <c r="Q7" s="57"/>
      <c r="R7" s="57"/>
      <c r="S7" s="57"/>
      <c r="T7" s="57"/>
    </row>
    <row r="8" ht="19.9" customHeight="1" spans="1:20">
      <c r="A8" s="66"/>
      <c r="B8" s="66"/>
      <c r="C8" s="66"/>
      <c r="D8" s="64" t="s">
        <v>154</v>
      </c>
      <c r="E8" s="64" t="s">
        <v>155</v>
      </c>
      <c r="F8" s="77">
        <v>167.97</v>
      </c>
      <c r="G8" s="77">
        <v>134.74</v>
      </c>
      <c r="H8" s="77">
        <v>31.9</v>
      </c>
      <c r="I8" s="77"/>
      <c r="J8" s="77"/>
      <c r="K8" s="77">
        <v>0.5</v>
      </c>
      <c r="L8" s="77"/>
      <c r="M8" s="77"/>
      <c r="N8" s="77"/>
      <c r="O8" s="77">
        <v>0.83</v>
      </c>
      <c r="P8" s="77"/>
      <c r="Q8" s="77"/>
      <c r="R8" s="77"/>
      <c r="S8" s="77"/>
      <c r="T8" s="77"/>
    </row>
    <row r="9" ht="19.9" customHeight="1" spans="1:20">
      <c r="A9" s="67" t="s">
        <v>173</v>
      </c>
      <c r="B9" s="67" t="s">
        <v>177</v>
      </c>
      <c r="C9" s="67" t="s">
        <v>177</v>
      </c>
      <c r="D9" s="59" t="s">
        <v>207</v>
      </c>
      <c r="E9" s="68" t="s">
        <v>179</v>
      </c>
      <c r="F9" s="69">
        <v>3.08</v>
      </c>
      <c r="G9" s="69">
        <v>2.25</v>
      </c>
      <c r="H9" s="69"/>
      <c r="I9" s="69"/>
      <c r="J9" s="69"/>
      <c r="K9" s="69"/>
      <c r="L9" s="69"/>
      <c r="M9" s="69"/>
      <c r="N9" s="69"/>
      <c r="O9" s="69">
        <v>0.83</v>
      </c>
      <c r="P9" s="69"/>
      <c r="Q9" s="69"/>
      <c r="R9" s="69"/>
      <c r="S9" s="69"/>
      <c r="T9" s="69"/>
    </row>
    <row r="10" ht="19.9" customHeight="1" spans="1:20">
      <c r="A10" s="67" t="s">
        <v>168</v>
      </c>
      <c r="B10" s="67" t="s">
        <v>169</v>
      </c>
      <c r="C10" s="67" t="s">
        <v>170</v>
      </c>
      <c r="D10" s="59" t="s">
        <v>207</v>
      </c>
      <c r="E10" s="68" t="s">
        <v>172</v>
      </c>
      <c r="F10" s="69">
        <v>133.5</v>
      </c>
      <c r="G10" s="69">
        <v>101.1</v>
      </c>
      <c r="H10" s="69">
        <v>31.9</v>
      </c>
      <c r="I10" s="69"/>
      <c r="J10" s="69"/>
      <c r="K10" s="69">
        <v>0.5</v>
      </c>
      <c r="L10" s="69"/>
      <c r="M10" s="69"/>
      <c r="N10" s="69"/>
      <c r="O10" s="69"/>
      <c r="P10" s="69"/>
      <c r="Q10" s="69"/>
      <c r="R10" s="69"/>
      <c r="S10" s="69"/>
      <c r="T10" s="69"/>
    </row>
    <row r="11" ht="19.9" customHeight="1" spans="1:20">
      <c r="A11" s="67" t="s">
        <v>173</v>
      </c>
      <c r="B11" s="67" t="s">
        <v>174</v>
      </c>
      <c r="C11" s="67" t="s">
        <v>174</v>
      </c>
      <c r="D11" s="59" t="s">
        <v>207</v>
      </c>
      <c r="E11" s="68" t="s">
        <v>176</v>
      </c>
      <c r="F11" s="69">
        <v>13.93</v>
      </c>
      <c r="G11" s="69">
        <v>13.93</v>
      </c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</row>
    <row r="12" ht="19.9" customHeight="1" spans="1:20">
      <c r="A12" s="67" t="s">
        <v>180</v>
      </c>
      <c r="B12" s="67" t="s">
        <v>181</v>
      </c>
      <c r="C12" s="67" t="s">
        <v>182</v>
      </c>
      <c r="D12" s="59" t="s">
        <v>207</v>
      </c>
      <c r="E12" s="68" t="s">
        <v>184</v>
      </c>
      <c r="F12" s="69">
        <v>7.4</v>
      </c>
      <c r="G12" s="69">
        <v>7.4</v>
      </c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</row>
    <row r="13" ht="19.9" customHeight="1" spans="1:20">
      <c r="A13" s="67" t="s">
        <v>185</v>
      </c>
      <c r="B13" s="67" t="s">
        <v>186</v>
      </c>
      <c r="C13" s="67" t="s">
        <v>182</v>
      </c>
      <c r="D13" s="59" t="s">
        <v>207</v>
      </c>
      <c r="E13" s="68" t="s">
        <v>188</v>
      </c>
      <c r="F13" s="69">
        <v>10.06</v>
      </c>
      <c r="G13" s="69">
        <v>10.06</v>
      </c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A1" sqref="A1"/>
    </sheetView>
  </sheetViews>
  <sheetFormatPr defaultColWidth="9" defaultRowHeight="14.4"/>
  <cols>
    <col min="1" max="2" width="4.07407407407407" customWidth="1"/>
    <col min="3" max="3" width="4.2037037037037" customWidth="1"/>
    <col min="4" max="4" width="6.10185185185185" customWidth="1"/>
    <col min="5" max="5" width="15.8796296296296" customWidth="1"/>
    <col min="6" max="6" width="8.9537037037037" customWidth="1"/>
    <col min="7" max="7" width="7.17592592592593" customWidth="1"/>
    <col min="8" max="8" width="6.24074074074074" customWidth="1"/>
    <col min="9" max="16" width="7.17592592592593" customWidth="1"/>
    <col min="17" max="17" width="5.83333333333333" customWidth="1"/>
    <col min="18" max="21" width="7.17592592592593" customWidth="1"/>
    <col min="22" max="23" width="9.76851851851852" customWidth="1"/>
  </cols>
  <sheetData>
    <row r="1" ht="14.3" customHeight="1" spans="1:21">
      <c r="A1" s="51"/>
      <c r="T1" s="61" t="s">
        <v>208</v>
      </c>
      <c r="U1" s="61"/>
    </row>
    <row r="2" ht="32.4" customHeight="1" spans="1:21">
      <c r="A2" s="52" t="s">
        <v>11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ht="21.1" customHeight="1" spans="1:21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62" t="s">
        <v>31</v>
      </c>
      <c r="U3" s="62"/>
    </row>
    <row r="4" ht="19.55" customHeight="1" spans="1:21">
      <c r="A4" s="56" t="s">
        <v>157</v>
      </c>
      <c r="B4" s="56"/>
      <c r="C4" s="56"/>
      <c r="D4" s="56" t="s">
        <v>190</v>
      </c>
      <c r="E4" s="56" t="s">
        <v>191</v>
      </c>
      <c r="F4" s="56" t="s">
        <v>209</v>
      </c>
      <c r="G4" s="56" t="s">
        <v>160</v>
      </c>
      <c r="H4" s="56"/>
      <c r="I4" s="56"/>
      <c r="J4" s="56"/>
      <c r="K4" s="56" t="s">
        <v>161</v>
      </c>
      <c r="L4" s="56"/>
      <c r="M4" s="56"/>
      <c r="N4" s="56"/>
      <c r="O4" s="56"/>
      <c r="P4" s="56"/>
      <c r="Q4" s="56"/>
      <c r="R4" s="56"/>
      <c r="S4" s="56"/>
      <c r="T4" s="56"/>
      <c r="U4" s="56"/>
    </row>
    <row r="5" ht="33.15" customHeight="1" spans="1:21">
      <c r="A5" s="56" t="s">
        <v>165</v>
      </c>
      <c r="B5" s="56" t="s">
        <v>166</v>
      </c>
      <c r="C5" s="56" t="s">
        <v>167</v>
      </c>
      <c r="D5" s="56"/>
      <c r="E5" s="56"/>
      <c r="F5" s="56"/>
      <c r="G5" s="56" t="s">
        <v>135</v>
      </c>
      <c r="H5" s="56" t="s">
        <v>210</v>
      </c>
      <c r="I5" s="56" t="s">
        <v>211</v>
      </c>
      <c r="J5" s="56" t="s">
        <v>201</v>
      </c>
      <c r="K5" s="56" t="s">
        <v>135</v>
      </c>
      <c r="L5" s="56" t="s">
        <v>212</v>
      </c>
      <c r="M5" s="56" t="s">
        <v>213</v>
      </c>
      <c r="N5" s="56" t="s">
        <v>214</v>
      </c>
      <c r="O5" s="56" t="s">
        <v>203</v>
      </c>
      <c r="P5" s="56" t="s">
        <v>215</v>
      </c>
      <c r="Q5" s="56" t="s">
        <v>216</v>
      </c>
      <c r="R5" s="56" t="s">
        <v>217</v>
      </c>
      <c r="S5" s="56" t="s">
        <v>199</v>
      </c>
      <c r="T5" s="56" t="s">
        <v>202</v>
      </c>
      <c r="U5" s="56" t="s">
        <v>206</v>
      </c>
    </row>
    <row r="6" ht="19.9" customHeight="1" spans="1:21">
      <c r="A6" s="55"/>
      <c r="B6" s="55"/>
      <c r="C6" s="55"/>
      <c r="D6" s="55"/>
      <c r="E6" s="55" t="s">
        <v>135</v>
      </c>
      <c r="F6" s="57">
        <v>167.97</v>
      </c>
      <c r="G6" s="57">
        <v>147.97</v>
      </c>
      <c r="H6" s="57">
        <v>135.24</v>
      </c>
      <c r="I6" s="57">
        <v>11.9</v>
      </c>
      <c r="J6" s="57">
        <v>0.83</v>
      </c>
      <c r="K6" s="57">
        <v>20</v>
      </c>
      <c r="L6" s="57"/>
      <c r="M6" s="57">
        <v>20</v>
      </c>
      <c r="N6" s="57"/>
      <c r="O6" s="57"/>
      <c r="P6" s="57"/>
      <c r="Q6" s="57"/>
      <c r="R6" s="57"/>
      <c r="S6" s="57"/>
      <c r="T6" s="57"/>
      <c r="U6" s="57"/>
    </row>
    <row r="7" ht="19.9" customHeight="1" spans="1:21">
      <c r="A7" s="55"/>
      <c r="B7" s="55"/>
      <c r="C7" s="55"/>
      <c r="D7" s="58" t="s">
        <v>153</v>
      </c>
      <c r="E7" s="58" t="s">
        <v>4</v>
      </c>
      <c r="F7" s="71">
        <v>167.97</v>
      </c>
      <c r="G7" s="57">
        <v>147.97</v>
      </c>
      <c r="H7" s="57">
        <v>135.24</v>
      </c>
      <c r="I7" s="57">
        <v>11.9</v>
      </c>
      <c r="J7" s="57">
        <v>0.83</v>
      </c>
      <c r="K7" s="57">
        <v>20</v>
      </c>
      <c r="L7" s="57">
        <v>0</v>
      </c>
      <c r="M7" s="57">
        <v>20</v>
      </c>
      <c r="N7" s="57"/>
      <c r="O7" s="57"/>
      <c r="P7" s="57"/>
      <c r="Q7" s="57"/>
      <c r="R7" s="57"/>
      <c r="S7" s="57"/>
      <c r="T7" s="57"/>
      <c r="U7" s="57"/>
    </row>
    <row r="8" ht="19.9" customHeight="1" spans="1:21">
      <c r="A8" s="66"/>
      <c r="B8" s="66"/>
      <c r="C8" s="66"/>
      <c r="D8" s="64" t="s">
        <v>154</v>
      </c>
      <c r="E8" s="64" t="s">
        <v>155</v>
      </c>
      <c r="F8" s="71">
        <v>167.97</v>
      </c>
      <c r="G8" s="57">
        <v>147.97</v>
      </c>
      <c r="H8" s="57">
        <v>135.24</v>
      </c>
      <c r="I8" s="57">
        <v>11.9</v>
      </c>
      <c r="J8" s="57">
        <v>0.83</v>
      </c>
      <c r="K8" s="57">
        <v>20</v>
      </c>
      <c r="L8" s="57">
        <v>0</v>
      </c>
      <c r="M8" s="57">
        <v>20</v>
      </c>
      <c r="N8" s="57"/>
      <c r="O8" s="57"/>
      <c r="P8" s="57"/>
      <c r="Q8" s="57"/>
      <c r="R8" s="57"/>
      <c r="S8" s="57"/>
      <c r="T8" s="57"/>
      <c r="U8" s="57"/>
    </row>
    <row r="9" ht="19.9" customHeight="1" spans="1:21">
      <c r="A9" s="67" t="s">
        <v>173</v>
      </c>
      <c r="B9" s="67" t="s">
        <v>177</v>
      </c>
      <c r="C9" s="67" t="s">
        <v>177</v>
      </c>
      <c r="D9" s="59" t="s">
        <v>207</v>
      </c>
      <c r="E9" s="68" t="s">
        <v>179</v>
      </c>
      <c r="F9" s="65">
        <v>3.08</v>
      </c>
      <c r="G9" s="60">
        <v>3.08</v>
      </c>
      <c r="H9" s="60">
        <v>2.25</v>
      </c>
      <c r="I9" s="60"/>
      <c r="J9" s="60">
        <v>0.83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</row>
    <row r="10" ht="19.9" customHeight="1" spans="1:21">
      <c r="A10" s="67" t="s">
        <v>168</v>
      </c>
      <c r="B10" s="67" t="s">
        <v>169</v>
      </c>
      <c r="C10" s="67" t="s">
        <v>170</v>
      </c>
      <c r="D10" s="59" t="s">
        <v>207</v>
      </c>
      <c r="E10" s="68" t="s">
        <v>172</v>
      </c>
      <c r="F10" s="65">
        <v>133.5</v>
      </c>
      <c r="G10" s="60">
        <v>113.5</v>
      </c>
      <c r="H10" s="60">
        <v>101.6</v>
      </c>
      <c r="I10" s="60">
        <v>11.9</v>
      </c>
      <c r="J10" s="60"/>
      <c r="K10" s="60">
        <v>20</v>
      </c>
      <c r="L10" s="60"/>
      <c r="M10" s="60">
        <v>20</v>
      </c>
      <c r="N10" s="60"/>
      <c r="O10" s="60"/>
      <c r="P10" s="60"/>
      <c r="Q10" s="60"/>
      <c r="R10" s="60"/>
      <c r="S10" s="60"/>
      <c r="T10" s="60"/>
      <c r="U10" s="60"/>
    </row>
    <row r="11" ht="19.9" customHeight="1" spans="1:21">
      <c r="A11" s="67" t="s">
        <v>173</v>
      </c>
      <c r="B11" s="67" t="s">
        <v>174</v>
      </c>
      <c r="C11" s="67" t="s">
        <v>174</v>
      </c>
      <c r="D11" s="59" t="s">
        <v>207</v>
      </c>
      <c r="E11" s="68" t="s">
        <v>176</v>
      </c>
      <c r="F11" s="65">
        <v>13.93</v>
      </c>
      <c r="G11" s="60">
        <v>13.93</v>
      </c>
      <c r="H11" s="60">
        <v>13.93</v>
      </c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</row>
    <row r="12" ht="19.9" customHeight="1" spans="1:21">
      <c r="A12" s="67" t="s">
        <v>180</v>
      </c>
      <c r="B12" s="67" t="s">
        <v>181</v>
      </c>
      <c r="C12" s="67" t="s">
        <v>182</v>
      </c>
      <c r="D12" s="59" t="s">
        <v>207</v>
      </c>
      <c r="E12" s="68" t="s">
        <v>184</v>
      </c>
      <c r="F12" s="65">
        <v>7.4</v>
      </c>
      <c r="G12" s="60">
        <v>7.4</v>
      </c>
      <c r="H12" s="60">
        <v>7.4</v>
      </c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</row>
    <row r="13" ht="19.9" customHeight="1" spans="1:21">
      <c r="A13" s="67" t="s">
        <v>185</v>
      </c>
      <c r="B13" s="67" t="s">
        <v>186</v>
      </c>
      <c r="C13" s="67" t="s">
        <v>182</v>
      </c>
      <c r="D13" s="59" t="s">
        <v>207</v>
      </c>
      <c r="E13" s="68" t="s">
        <v>188</v>
      </c>
      <c r="F13" s="65">
        <v>10.06</v>
      </c>
      <c r="G13" s="60">
        <v>10.06</v>
      </c>
      <c r="H13" s="60">
        <v>10.06</v>
      </c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9" workbookViewId="0">
      <selection activeCell="A1" sqref="A1"/>
    </sheetView>
  </sheetViews>
  <sheetFormatPr defaultColWidth="9" defaultRowHeight="14.4" outlineLevelCol="4"/>
  <cols>
    <col min="1" max="1" width="24.5648148148148" customWidth="1"/>
    <col min="2" max="2" width="16.0092592592593" customWidth="1"/>
    <col min="3" max="4" width="22.25" customWidth="1"/>
    <col min="5" max="5" width="0.12962962962963" customWidth="1"/>
    <col min="6" max="6" width="9.76851851851852" customWidth="1"/>
  </cols>
  <sheetData>
    <row r="1" ht="14.3" customHeight="1" spans="1:4">
      <c r="A1" s="51"/>
      <c r="D1" s="61" t="s">
        <v>218</v>
      </c>
    </row>
    <row r="2" ht="27.85" customHeight="1" spans="1:4">
      <c r="A2" s="52" t="s">
        <v>12</v>
      </c>
      <c r="B2" s="52"/>
      <c r="C2" s="52"/>
      <c r="D2" s="52"/>
    </row>
    <row r="3" ht="16.55" customHeight="1" spans="1:5">
      <c r="A3" s="53" t="s">
        <v>30</v>
      </c>
      <c r="B3" s="53"/>
      <c r="C3" s="53"/>
      <c r="D3" s="62" t="s">
        <v>31</v>
      </c>
      <c r="E3" s="51"/>
    </row>
    <row r="4" ht="17.65" customHeight="1" spans="1:5">
      <c r="A4" s="54" t="s">
        <v>32</v>
      </c>
      <c r="B4" s="54"/>
      <c r="C4" s="54" t="s">
        <v>33</v>
      </c>
      <c r="D4" s="54"/>
      <c r="E4" s="74"/>
    </row>
    <row r="5" ht="17.65" customHeight="1" spans="1:5">
      <c r="A5" s="54" t="s">
        <v>34</v>
      </c>
      <c r="B5" s="54" t="s">
        <v>35</v>
      </c>
      <c r="C5" s="54" t="s">
        <v>34</v>
      </c>
      <c r="D5" s="54" t="s">
        <v>35</v>
      </c>
      <c r="E5" s="74"/>
    </row>
    <row r="6" ht="17.65" customHeight="1" spans="1:5">
      <c r="A6" s="55" t="s">
        <v>219</v>
      </c>
      <c r="B6" s="57">
        <v>167.97</v>
      </c>
      <c r="C6" s="55" t="s">
        <v>220</v>
      </c>
      <c r="D6" s="71">
        <v>167.97</v>
      </c>
      <c r="E6" s="75"/>
    </row>
    <row r="7" ht="17.65" customHeight="1" spans="1:5">
      <c r="A7" s="63" t="s">
        <v>221</v>
      </c>
      <c r="B7" s="60">
        <v>167.97</v>
      </c>
      <c r="C7" s="63" t="s">
        <v>40</v>
      </c>
      <c r="D7" s="65">
        <v>133.5</v>
      </c>
      <c r="E7" s="75"/>
    </row>
    <row r="8" ht="17.65" customHeight="1" spans="1:5">
      <c r="A8" s="63" t="s">
        <v>222</v>
      </c>
      <c r="B8" s="60">
        <v>167.97</v>
      </c>
      <c r="C8" s="63" t="s">
        <v>44</v>
      </c>
      <c r="D8" s="65"/>
      <c r="E8" s="75"/>
    </row>
    <row r="9" ht="27.1" customHeight="1" spans="1:5">
      <c r="A9" s="63" t="s">
        <v>47</v>
      </c>
      <c r="B9" s="60"/>
      <c r="C9" s="63" t="s">
        <v>48</v>
      </c>
      <c r="D9" s="65"/>
      <c r="E9" s="75"/>
    </row>
    <row r="10" ht="17.65" customHeight="1" spans="1:5">
      <c r="A10" s="63" t="s">
        <v>223</v>
      </c>
      <c r="B10" s="60"/>
      <c r="C10" s="63" t="s">
        <v>52</v>
      </c>
      <c r="D10" s="65"/>
      <c r="E10" s="75"/>
    </row>
    <row r="11" ht="17.65" customHeight="1" spans="1:5">
      <c r="A11" s="63" t="s">
        <v>224</v>
      </c>
      <c r="B11" s="60"/>
      <c r="C11" s="63" t="s">
        <v>56</v>
      </c>
      <c r="D11" s="65"/>
      <c r="E11" s="75"/>
    </row>
    <row r="12" ht="17.65" customHeight="1" spans="1:5">
      <c r="A12" s="63" t="s">
        <v>225</v>
      </c>
      <c r="B12" s="60"/>
      <c r="C12" s="63" t="s">
        <v>60</v>
      </c>
      <c r="D12" s="65"/>
      <c r="E12" s="75"/>
    </row>
    <row r="13" ht="17.65" customHeight="1" spans="1:5">
      <c r="A13" s="55" t="s">
        <v>226</v>
      </c>
      <c r="B13" s="57"/>
      <c r="C13" s="63" t="s">
        <v>64</v>
      </c>
      <c r="D13" s="65"/>
      <c r="E13" s="75"/>
    </row>
    <row r="14" ht="17.65" customHeight="1" spans="1:5">
      <c r="A14" s="63" t="s">
        <v>221</v>
      </c>
      <c r="B14" s="60"/>
      <c r="C14" s="63" t="s">
        <v>68</v>
      </c>
      <c r="D14" s="65">
        <v>17.01</v>
      </c>
      <c r="E14" s="75"/>
    </row>
    <row r="15" ht="17.65" customHeight="1" spans="1:5">
      <c r="A15" s="63" t="s">
        <v>223</v>
      </c>
      <c r="B15" s="60"/>
      <c r="C15" s="63" t="s">
        <v>72</v>
      </c>
      <c r="D15" s="65"/>
      <c r="E15" s="75"/>
    </row>
    <row r="16" ht="17.65" customHeight="1" spans="1:5">
      <c r="A16" s="63" t="s">
        <v>224</v>
      </c>
      <c r="B16" s="60"/>
      <c r="C16" s="63" t="s">
        <v>76</v>
      </c>
      <c r="D16" s="65">
        <v>7.4</v>
      </c>
      <c r="E16" s="75"/>
    </row>
    <row r="17" ht="17.65" customHeight="1" spans="1:5">
      <c r="A17" s="63" t="s">
        <v>225</v>
      </c>
      <c r="B17" s="60"/>
      <c r="C17" s="63" t="s">
        <v>80</v>
      </c>
      <c r="D17" s="65"/>
      <c r="E17" s="75"/>
    </row>
    <row r="18" ht="17.65" customHeight="1" spans="1:5">
      <c r="A18" s="63"/>
      <c r="B18" s="60"/>
      <c r="C18" s="63" t="s">
        <v>84</v>
      </c>
      <c r="D18" s="65"/>
      <c r="E18" s="75"/>
    </row>
    <row r="19" ht="17.65" customHeight="1" spans="1:5">
      <c r="A19" s="63"/>
      <c r="B19" s="63"/>
      <c r="C19" s="63" t="s">
        <v>88</v>
      </c>
      <c r="D19" s="65"/>
      <c r="E19" s="75"/>
    </row>
    <row r="20" ht="17.65" customHeight="1" spans="1:5">
      <c r="A20" s="63"/>
      <c r="B20" s="63"/>
      <c r="C20" s="63" t="s">
        <v>92</v>
      </c>
      <c r="D20" s="65"/>
      <c r="E20" s="75"/>
    </row>
    <row r="21" ht="17.65" customHeight="1" spans="1:5">
      <c r="A21" s="63"/>
      <c r="B21" s="63"/>
      <c r="C21" s="63" t="s">
        <v>96</v>
      </c>
      <c r="D21" s="65"/>
      <c r="E21" s="75"/>
    </row>
    <row r="22" ht="17.65" customHeight="1" spans="1:5">
      <c r="A22" s="63"/>
      <c r="B22" s="63"/>
      <c r="C22" s="63" t="s">
        <v>99</v>
      </c>
      <c r="D22" s="65"/>
      <c r="E22" s="75"/>
    </row>
    <row r="23" ht="17.65" customHeight="1" spans="1:5">
      <c r="A23" s="63"/>
      <c r="B23" s="63"/>
      <c r="C23" s="63" t="s">
        <v>102</v>
      </c>
      <c r="D23" s="65"/>
      <c r="E23" s="75"/>
    </row>
    <row r="24" ht="17.65" customHeight="1" spans="1:5">
      <c r="A24" s="63"/>
      <c r="B24" s="63"/>
      <c r="C24" s="63" t="s">
        <v>104</v>
      </c>
      <c r="D24" s="65"/>
      <c r="E24" s="75"/>
    </row>
    <row r="25" ht="17.65" customHeight="1" spans="1:5">
      <c r="A25" s="63"/>
      <c r="B25" s="63"/>
      <c r="C25" s="63" t="s">
        <v>106</v>
      </c>
      <c r="D25" s="65"/>
      <c r="E25" s="75"/>
    </row>
    <row r="26" ht="17.65" customHeight="1" spans="1:5">
      <c r="A26" s="63"/>
      <c r="B26" s="63"/>
      <c r="C26" s="63" t="s">
        <v>108</v>
      </c>
      <c r="D26" s="65">
        <v>10.06</v>
      </c>
      <c r="E26" s="75"/>
    </row>
    <row r="27" ht="17.65" customHeight="1" spans="1:5">
      <c r="A27" s="63"/>
      <c r="B27" s="63"/>
      <c r="C27" s="63" t="s">
        <v>110</v>
      </c>
      <c r="D27" s="65"/>
      <c r="E27" s="75"/>
    </row>
    <row r="28" ht="17.65" customHeight="1" spans="1:5">
      <c r="A28" s="63"/>
      <c r="B28" s="63"/>
      <c r="C28" s="63" t="s">
        <v>112</v>
      </c>
      <c r="D28" s="65"/>
      <c r="E28" s="75"/>
    </row>
    <row r="29" ht="17.65" customHeight="1" spans="1:5">
      <c r="A29" s="63"/>
      <c r="B29" s="63"/>
      <c r="C29" s="63" t="s">
        <v>114</v>
      </c>
      <c r="D29" s="65"/>
      <c r="E29" s="75"/>
    </row>
    <row r="30" ht="17.65" customHeight="1" spans="1:5">
      <c r="A30" s="63"/>
      <c r="B30" s="63"/>
      <c r="C30" s="63" t="s">
        <v>116</v>
      </c>
      <c r="D30" s="65"/>
      <c r="E30" s="75"/>
    </row>
    <row r="31" ht="17.65" customHeight="1" spans="1:5">
      <c r="A31" s="63"/>
      <c r="B31" s="63"/>
      <c r="C31" s="63" t="s">
        <v>118</v>
      </c>
      <c r="D31" s="65"/>
      <c r="E31" s="75"/>
    </row>
    <row r="32" ht="17.65" customHeight="1" spans="1:5">
      <c r="A32" s="63"/>
      <c r="B32" s="63"/>
      <c r="C32" s="63" t="s">
        <v>120</v>
      </c>
      <c r="D32" s="65"/>
      <c r="E32" s="75"/>
    </row>
    <row r="33" ht="17.65" customHeight="1" spans="1:5">
      <c r="A33" s="63"/>
      <c r="B33" s="63"/>
      <c r="C33" s="63" t="s">
        <v>122</v>
      </c>
      <c r="D33" s="65"/>
      <c r="E33" s="75"/>
    </row>
    <row r="34" ht="17.65" customHeight="1" spans="1:5">
      <c r="A34" s="63"/>
      <c r="B34" s="63"/>
      <c r="C34" s="63" t="s">
        <v>123</v>
      </c>
      <c r="D34" s="65"/>
      <c r="E34" s="75"/>
    </row>
    <row r="35" ht="17.65" customHeight="1" spans="1:5">
      <c r="A35" s="63"/>
      <c r="B35" s="63"/>
      <c r="C35" s="63" t="s">
        <v>124</v>
      </c>
      <c r="D35" s="65"/>
      <c r="E35" s="75"/>
    </row>
    <row r="36" ht="17.65" customHeight="1" spans="1:5">
      <c r="A36" s="63"/>
      <c r="B36" s="63"/>
      <c r="C36" s="63" t="s">
        <v>125</v>
      </c>
      <c r="D36" s="65"/>
      <c r="E36" s="75"/>
    </row>
    <row r="37" ht="17.65" customHeight="1" spans="1:5">
      <c r="A37" s="63"/>
      <c r="B37" s="63"/>
      <c r="C37" s="63"/>
      <c r="D37" s="63"/>
      <c r="E37" s="75"/>
    </row>
    <row r="38" ht="17.65" customHeight="1" spans="1:5">
      <c r="A38" s="55"/>
      <c r="B38" s="55"/>
      <c r="C38" s="55" t="s">
        <v>227</v>
      </c>
      <c r="D38" s="57"/>
      <c r="E38" s="76"/>
    </row>
    <row r="39" ht="17.65" customHeight="1" spans="1:5">
      <c r="A39" s="55"/>
      <c r="B39" s="55"/>
      <c r="C39" s="55"/>
      <c r="D39" s="55"/>
      <c r="E39" s="76"/>
    </row>
    <row r="40" ht="17.65" customHeight="1" spans="1:5">
      <c r="A40" s="56" t="s">
        <v>228</v>
      </c>
      <c r="B40" s="57">
        <v>167.97</v>
      </c>
      <c r="C40" s="56" t="s">
        <v>229</v>
      </c>
      <c r="D40" s="71">
        <v>167.97</v>
      </c>
      <c r="E40" s="76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O12" sqref="O12"/>
    </sheetView>
  </sheetViews>
  <sheetFormatPr defaultColWidth="9" defaultRowHeight="14.4"/>
  <cols>
    <col min="1" max="1" width="3.66666666666667" customWidth="1"/>
    <col min="2" max="2" width="4.87962962962963" customWidth="1"/>
    <col min="3" max="3" width="4.75" customWidth="1"/>
    <col min="4" max="4" width="14.6574074074074" customWidth="1"/>
    <col min="5" max="5" width="24.8333333333333" customWidth="1"/>
    <col min="6" max="6" width="13.9722222222222" customWidth="1"/>
    <col min="7" max="7" width="11.537037037037" customWidth="1"/>
    <col min="8" max="8" width="9.09259259259259" customWidth="1"/>
    <col min="9" max="9" width="10.4537037037037" customWidth="1"/>
    <col min="10" max="10" width="11.3981481481481" customWidth="1"/>
    <col min="11" max="11" width="15.8796296296296" customWidth="1"/>
    <col min="12" max="12" width="9.76851851851852" customWidth="1"/>
  </cols>
  <sheetData>
    <row r="1" ht="14.3" customHeight="1" spans="1:11">
      <c r="A1" s="51"/>
      <c r="D1" s="51"/>
      <c r="K1" s="61" t="s">
        <v>230</v>
      </c>
    </row>
    <row r="2" ht="37.65" customHeight="1" spans="1:11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ht="21.1" customHeight="1" spans="1:11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62" t="s">
        <v>31</v>
      </c>
      <c r="K3" s="62"/>
    </row>
    <row r="4" ht="17.3" customHeight="1" spans="1:11">
      <c r="A4" s="54" t="s">
        <v>157</v>
      </c>
      <c r="B4" s="54"/>
      <c r="C4" s="54"/>
      <c r="D4" s="54" t="s">
        <v>158</v>
      </c>
      <c r="E4" s="54" t="s">
        <v>159</v>
      </c>
      <c r="F4" s="54" t="s">
        <v>135</v>
      </c>
      <c r="G4" s="54" t="s">
        <v>160</v>
      </c>
      <c r="H4" s="54"/>
      <c r="I4" s="54"/>
      <c r="J4" s="54"/>
      <c r="K4" s="54" t="s">
        <v>161</v>
      </c>
    </row>
    <row r="5" ht="15.05" customHeight="1" spans="1:11">
      <c r="A5" s="54"/>
      <c r="B5" s="54"/>
      <c r="C5" s="54"/>
      <c r="D5" s="54"/>
      <c r="E5" s="54"/>
      <c r="F5" s="54"/>
      <c r="G5" s="54" t="s">
        <v>137</v>
      </c>
      <c r="H5" s="54" t="s">
        <v>231</v>
      </c>
      <c r="I5" s="54"/>
      <c r="J5" s="54" t="s">
        <v>232</v>
      </c>
      <c r="K5" s="54"/>
    </row>
    <row r="6" ht="21.1" customHeight="1" spans="1:11">
      <c r="A6" s="54" t="s">
        <v>165</v>
      </c>
      <c r="B6" s="54" t="s">
        <v>166</v>
      </c>
      <c r="C6" s="54" t="s">
        <v>167</v>
      </c>
      <c r="D6" s="54"/>
      <c r="E6" s="54"/>
      <c r="F6" s="54"/>
      <c r="G6" s="54"/>
      <c r="H6" s="54" t="s">
        <v>210</v>
      </c>
      <c r="I6" s="54" t="s">
        <v>201</v>
      </c>
      <c r="J6" s="54"/>
      <c r="K6" s="54"/>
    </row>
    <row r="7" ht="19.9" customHeight="1" spans="1:11">
      <c r="A7" s="63"/>
      <c r="B7" s="63"/>
      <c r="C7" s="63"/>
      <c r="D7" s="55"/>
      <c r="E7" s="55" t="s">
        <v>135</v>
      </c>
      <c r="F7" s="57">
        <f>F8</f>
        <v>167.97</v>
      </c>
      <c r="G7" s="57">
        <f>G8</f>
        <v>147.97</v>
      </c>
      <c r="H7" s="57">
        <f>H8</f>
        <v>135.24</v>
      </c>
      <c r="I7" s="57">
        <f>I8</f>
        <v>0.83</v>
      </c>
      <c r="J7" s="57">
        <f>J8</f>
        <v>11.9</v>
      </c>
      <c r="K7" s="57">
        <f>K8</f>
        <v>20</v>
      </c>
    </row>
    <row r="8" ht="19.9" customHeight="1" spans="1:11">
      <c r="A8" s="63"/>
      <c r="B8" s="63"/>
      <c r="C8" s="63"/>
      <c r="D8" s="58" t="s">
        <v>153</v>
      </c>
      <c r="E8" s="58" t="s">
        <v>4</v>
      </c>
      <c r="F8" s="57">
        <f>F9</f>
        <v>167.97</v>
      </c>
      <c r="G8" s="57">
        <f>G9</f>
        <v>147.97</v>
      </c>
      <c r="H8" s="57">
        <f>H9</f>
        <v>135.24</v>
      </c>
      <c r="I8" s="57">
        <f>I9</f>
        <v>0.83</v>
      </c>
      <c r="J8" s="57">
        <f>J9</f>
        <v>11.9</v>
      </c>
      <c r="K8" s="57">
        <f>K9</f>
        <v>20</v>
      </c>
    </row>
    <row r="9" ht="19.9" customHeight="1" spans="1:11">
      <c r="A9" s="63"/>
      <c r="B9" s="63"/>
      <c r="C9" s="63"/>
      <c r="D9" s="64" t="s">
        <v>154</v>
      </c>
      <c r="E9" s="64" t="s">
        <v>155</v>
      </c>
      <c r="F9" s="57">
        <f>F10+F15+F18+F21</f>
        <v>167.97</v>
      </c>
      <c r="G9" s="57">
        <f>G10+G15+G18+G21</f>
        <v>147.97</v>
      </c>
      <c r="H9" s="57">
        <f>H10+H15+H18+H21</f>
        <v>135.24</v>
      </c>
      <c r="I9" s="57">
        <f>I10+I15+I18+I21</f>
        <v>0.83</v>
      </c>
      <c r="J9" s="57">
        <f>J10+J15+J18+J21</f>
        <v>11.9</v>
      </c>
      <c r="K9" s="57">
        <f>K10+K15+K18+K21</f>
        <v>20</v>
      </c>
    </row>
    <row r="10" ht="19.9" customHeight="1" spans="1:11">
      <c r="A10" s="56" t="s">
        <v>173</v>
      </c>
      <c r="B10" s="56"/>
      <c r="C10" s="56"/>
      <c r="D10" s="55" t="s">
        <v>233</v>
      </c>
      <c r="E10" s="55" t="s">
        <v>234</v>
      </c>
      <c r="F10" s="57">
        <v>17.01</v>
      </c>
      <c r="G10" s="57">
        <v>17.01</v>
      </c>
      <c r="H10" s="57">
        <v>16.18</v>
      </c>
      <c r="I10" s="57">
        <v>0.83</v>
      </c>
      <c r="J10" s="57">
        <v>0</v>
      </c>
      <c r="K10" s="57">
        <v>0</v>
      </c>
    </row>
    <row r="11" ht="19.9" customHeight="1" spans="1:11">
      <c r="A11" s="56" t="s">
        <v>173</v>
      </c>
      <c r="B11" s="73" t="s">
        <v>177</v>
      </c>
      <c r="C11" s="56"/>
      <c r="D11" s="55" t="s">
        <v>235</v>
      </c>
      <c r="E11" s="55" t="s">
        <v>179</v>
      </c>
      <c r="F11" s="57">
        <v>3.08</v>
      </c>
      <c r="G11" s="57">
        <v>3.08</v>
      </c>
      <c r="H11" s="57">
        <v>2.25</v>
      </c>
      <c r="I11" s="57">
        <v>0.83</v>
      </c>
      <c r="J11" s="57">
        <v>0</v>
      </c>
      <c r="K11" s="57">
        <v>0</v>
      </c>
    </row>
    <row r="12" ht="19.9" customHeight="1" spans="1:11">
      <c r="A12" s="67" t="s">
        <v>173</v>
      </c>
      <c r="B12" s="67" t="s">
        <v>177</v>
      </c>
      <c r="C12" s="67" t="s">
        <v>177</v>
      </c>
      <c r="D12" s="59" t="s">
        <v>236</v>
      </c>
      <c r="E12" s="63" t="s">
        <v>237</v>
      </c>
      <c r="F12" s="60">
        <v>3.08</v>
      </c>
      <c r="G12" s="60">
        <v>3.08</v>
      </c>
      <c r="H12" s="65">
        <v>2.25</v>
      </c>
      <c r="I12" s="65">
        <v>0.83</v>
      </c>
      <c r="J12" s="65"/>
      <c r="K12" s="65"/>
    </row>
    <row r="13" ht="19.9" customHeight="1" spans="1:11">
      <c r="A13" s="56" t="s">
        <v>173</v>
      </c>
      <c r="B13" s="73" t="s">
        <v>174</v>
      </c>
      <c r="C13" s="56"/>
      <c r="D13" s="55" t="s">
        <v>238</v>
      </c>
      <c r="E13" s="55" t="s">
        <v>239</v>
      </c>
      <c r="F13" s="57">
        <v>13.93</v>
      </c>
      <c r="G13" s="57">
        <v>13.93</v>
      </c>
      <c r="H13" s="57">
        <v>13.93</v>
      </c>
      <c r="I13" s="57">
        <v>0</v>
      </c>
      <c r="J13" s="57">
        <v>0</v>
      </c>
      <c r="K13" s="57">
        <v>0</v>
      </c>
    </row>
    <row r="14" ht="19.9" customHeight="1" spans="1:11">
      <c r="A14" s="67" t="s">
        <v>173</v>
      </c>
      <c r="B14" s="67" t="s">
        <v>174</v>
      </c>
      <c r="C14" s="67" t="s">
        <v>174</v>
      </c>
      <c r="D14" s="59" t="s">
        <v>240</v>
      </c>
      <c r="E14" s="63" t="s">
        <v>241</v>
      </c>
      <c r="F14" s="60">
        <v>13.93</v>
      </c>
      <c r="G14" s="60">
        <v>13.93</v>
      </c>
      <c r="H14" s="65">
        <v>13.93</v>
      </c>
      <c r="I14" s="65"/>
      <c r="J14" s="65"/>
      <c r="K14" s="65"/>
    </row>
    <row r="15" ht="19.9" customHeight="1" spans="1:11">
      <c r="A15" s="56" t="s">
        <v>168</v>
      </c>
      <c r="B15" s="56"/>
      <c r="C15" s="56"/>
      <c r="D15" s="55" t="s">
        <v>242</v>
      </c>
      <c r="E15" s="55" t="s">
        <v>243</v>
      </c>
      <c r="F15" s="57">
        <v>133.5</v>
      </c>
      <c r="G15" s="57">
        <v>113.5</v>
      </c>
      <c r="H15" s="57">
        <v>101.6</v>
      </c>
      <c r="I15" s="57">
        <v>0</v>
      </c>
      <c r="J15" s="57">
        <v>11.9</v>
      </c>
      <c r="K15" s="57">
        <v>20</v>
      </c>
    </row>
    <row r="16" ht="19.9" customHeight="1" spans="1:11">
      <c r="A16" s="56" t="s">
        <v>168</v>
      </c>
      <c r="B16" s="73" t="s">
        <v>169</v>
      </c>
      <c r="C16" s="56"/>
      <c r="D16" s="55" t="s">
        <v>244</v>
      </c>
      <c r="E16" s="55" t="s">
        <v>245</v>
      </c>
      <c r="F16" s="57">
        <v>133.5</v>
      </c>
      <c r="G16" s="57">
        <v>113.5</v>
      </c>
      <c r="H16" s="57">
        <v>101.6</v>
      </c>
      <c r="I16" s="57">
        <v>0</v>
      </c>
      <c r="J16" s="57">
        <v>11.9</v>
      </c>
      <c r="K16" s="57">
        <v>20</v>
      </c>
    </row>
    <row r="17" ht="19.9" customHeight="1" spans="1:11">
      <c r="A17" s="67" t="s">
        <v>168</v>
      </c>
      <c r="B17" s="67" t="s">
        <v>169</v>
      </c>
      <c r="C17" s="67" t="s">
        <v>170</v>
      </c>
      <c r="D17" s="59" t="s">
        <v>246</v>
      </c>
      <c r="E17" s="63" t="s">
        <v>247</v>
      </c>
      <c r="F17" s="60">
        <v>133.5</v>
      </c>
      <c r="G17" s="60">
        <v>113.5</v>
      </c>
      <c r="H17" s="65">
        <v>101.6</v>
      </c>
      <c r="I17" s="65"/>
      <c r="J17" s="65">
        <v>11.9</v>
      </c>
      <c r="K17" s="65">
        <v>20</v>
      </c>
    </row>
    <row r="18" ht="19.9" customHeight="1" spans="1:11">
      <c r="A18" s="56" t="s">
        <v>180</v>
      </c>
      <c r="B18" s="56"/>
      <c r="C18" s="56"/>
      <c r="D18" s="55" t="s">
        <v>248</v>
      </c>
      <c r="E18" s="55" t="s">
        <v>249</v>
      </c>
      <c r="F18" s="57">
        <v>7.4</v>
      </c>
      <c r="G18" s="57">
        <v>7.4</v>
      </c>
      <c r="H18" s="57">
        <v>7.4</v>
      </c>
      <c r="I18" s="57">
        <v>0</v>
      </c>
      <c r="J18" s="57">
        <v>0</v>
      </c>
      <c r="K18" s="57">
        <v>0</v>
      </c>
    </row>
    <row r="19" ht="19.9" customHeight="1" spans="1:11">
      <c r="A19" s="56" t="s">
        <v>180</v>
      </c>
      <c r="B19" s="73" t="s">
        <v>181</v>
      </c>
      <c r="C19" s="56"/>
      <c r="D19" s="55" t="s">
        <v>250</v>
      </c>
      <c r="E19" s="55" t="s">
        <v>251</v>
      </c>
      <c r="F19" s="57">
        <v>7.4</v>
      </c>
      <c r="G19" s="57">
        <v>7.4</v>
      </c>
      <c r="H19" s="57">
        <v>7.4</v>
      </c>
      <c r="I19" s="57">
        <v>0</v>
      </c>
      <c r="J19" s="57">
        <v>0</v>
      </c>
      <c r="K19" s="57">
        <v>0</v>
      </c>
    </row>
    <row r="20" ht="19.9" customHeight="1" spans="1:11">
      <c r="A20" s="67" t="s">
        <v>180</v>
      </c>
      <c r="B20" s="67" t="s">
        <v>181</v>
      </c>
      <c r="C20" s="67" t="s">
        <v>182</v>
      </c>
      <c r="D20" s="59" t="s">
        <v>252</v>
      </c>
      <c r="E20" s="63" t="s">
        <v>253</v>
      </c>
      <c r="F20" s="60">
        <v>7.4</v>
      </c>
      <c r="G20" s="60">
        <v>7.4</v>
      </c>
      <c r="H20" s="65">
        <v>7.4</v>
      </c>
      <c r="I20" s="65"/>
      <c r="J20" s="65"/>
      <c r="K20" s="65"/>
    </row>
    <row r="21" ht="19.9" customHeight="1" spans="1:11">
      <c r="A21" s="56" t="s">
        <v>185</v>
      </c>
      <c r="B21" s="56"/>
      <c r="C21" s="56"/>
      <c r="D21" s="55" t="s">
        <v>254</v>
      </c>
      <c r="E21" s="55" t="s">
        <v>255</v>
      </c>
      <c r="F21" s="57">
        <v>10.06</v>
      </c>
      <c r="G21" s="57">
        <v>10.06</v>
      </c>
      <c r="H21" s="57">
        <v>10.06</v>
      </c>
      <c r="I21" s="57">
        <v>0</v>
      </c>
      <c r="J21" s="57">
        <v>0</v>
      </c>
      <c r="K21" s="57">
        <v>0</v>
      </c>
    </row>
    <row r="22" ht="19.9" customHeight="1" spans="1:11">
      <c r="A22" s="56" t="s">
        <v>185</v>
      </c>
      <c r="B22" s="73" t="s">
        <v>186</v>
      </c>
      <c r="C22" s="56"/>
      <c r="D22" s="55" t="s">
        <v>256</v>
      </c>
      <c r="E22" s="55" t="s">
        <v>257</v>
      </c>
      <c r="F22" s="57">
        <v>10.06</v>
      </c>
      <c r="G22" s="57">
        <v>10.06</v>
      </c>
      <c r="H22" s="57">
        <v>10.06</v>
      </c>
      <c r="I22" s="57">
        <v>0</v>
      </c>
      <c r="J22" s="57">
        <v>0</v>
      </c>
      <c r="K22" s="57">
        <v>0</v>
      </c>
    </row>
    <row r="23" ht="19.9" customHeight="1" spans="1:11">
      <c r="A23" s="67" t="s">
        <v>185</v>
      </c>
      <c r="B23" s="67" t="s">
        <v>186</v>
      </c>
      <c r="C23" s="67" t="s">
        <v>182</v>
      </c>
      <c r="D23" s="59" t="s">
        <v>258</v>
      </c>
      <c r="E23" s="63" t="s">
        <v>259</v>
      </c>
      <c r="F23" s="60">
        <v>10.06</v>
      </c>
      <c r="G23" s="60">
        <v>10.06</v>
      </c>
      <c r="H23" s="65">
        <v>10.06</v>
      </c>
      <c r="I23" s="65"/>
      <c r="J23" s="65"/>
      <c r="K23" s="65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小五子</cp:lastModifiedBy>
  <dcterms:created xsi:type="dcterms:W3CDTF">2023-04-10T11:13:00Z</dcterms:created>
  <dcterms:modified xsi:type="dcterms:W3CDTF">2024-09-18T04:15:15Z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9139BB0E0E904967AA4FB4995733D005</vt:lpwstr>
  </property>
</Properties>
</file>