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00" windowHeight="8655" tabRatio="781" firstSheet="8" activeTab="9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24一般公共预算基本支出表" sheetId="26" r:id="rId10"/>
    <sheet name="8工资福利(政府预算)" sheetId="10" r:id="rId11"/>
    <sheet name="9工资福利" sheetId="11" r:id="rId12"/>
    <sheet name="10个人家庭(政府预算)" sheetId="12" r:id="rId13"/>
    <sheet name="11个人家庭" sheetId="13" r:id="rId14"/>
    <sheet name="12商品服务(政府预算)" sheetId="14" r:id="rId15"/>
    <sheet name="13商品服务" sheetId="15" r:id="rId16"/>
    <sheet name="14三公" sheetId="16" r:id="rId17"/>
    <sheet name="15政府性基金" sheetId="17" r:id="rId18"/>
    <sheet name="16政府性基金(政府预算)" sheetId="18" r:id="rId19"/>
    <sheet name="17政府性基金（部门预算）" sheetId="19" r:id="rId20"/>
    <sheet name="18国有资本经营预算" sheetId="20" r:id="rId21"/>
    <sheet name="19财政专户管理资金" sheetId="21" r:id="rId22"/>
    <sheet name="20专项清单" sheetId="22" r:id="rId23"/>
    <sheet name="21项目支出绩效目标表" sheetId="23" r:id="rId24"/>
    <sheet name="22整体支出绩效目标表" sheetId="24" r:id="rId25"/>
    <sheet name="23政府采购表" sheetId="25" r:id="rId26"/>
  </sheets>
  <calcPr calcId="144525"/>
</workbook>
</file>

<file path=xl/sharedStrings.xml><?xml version="1.0" encoding="utf-8"?>
<sst xmlns="http://schemas.openxmlformats.org/spreadsheetml/2006/main" count="1083" uniqueCount="496">
  <si>
    <t>2022年部门预算公开表</t>
  </si>
  <si>
    <t>单位编码：</t>
  </si>
  <si>
    <t>424001</t>
  </si>
  <si>
    <t>单位名称：</t>
  </si>
  <si>
    <t>麻阳苗族自治县信访局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</si>
  <si>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</si>
  <si>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</si>
  <si>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</si>
  <si>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</si>
  <si>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</si>
  <si>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</si>
  <si>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</si>
  <si>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</si>
  <si>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</si>
  <si>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</si>
  <si>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</si>
  <si>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</si>
  <si>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</si>
  <si>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</si>
  <si>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</si>
  <si>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</si>
  <si>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</si>
  <si>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</si>
  <si>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</si>
  <si>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</si>
  <si>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</si>
  <si>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</si>
  <si>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</si>
  <si>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</si>
  <si>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政府采购表</t>
  </si>
  <si>
    <t>一般公共预算基本支出表</t>
  </si>
  <si>
    <t>单位：424001-麻阳苗族自治县信访局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</si>
  <si>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</si>
  <si>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</si>
  <si>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</si>
  <si>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</si>
  <si>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</si>
  <si>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</si>
  <si>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</si>
  <si>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</si>
  <si>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</si>
  <si>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</si>
  <si>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</si>
  <si>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</si>
  <si>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</si>
  <si>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</si>
  <si>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</si>
  <si>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</si>
  <si>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</si>
  <si>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</si>
  <si>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</si>
  <si>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</si>
  <si>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</si>
  <si>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</si>
  <si>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</si>
  <si>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</si>
  <si>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</si>
  <si>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</si>
  <si>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</si>
  <si>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</si>
  <si>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</si>
  <si>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</si>
  <si>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</si>
  <si>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</si>
  <si>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</si>
  <si>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</si>
  <si>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</si>
  <si>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</si>
  <si>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</si>
  <si>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</si>
  <si>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</si>
  <si>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</si>
  <si>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</si>
  <si>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</si>
  <si>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</si>
  <si>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</si>
  <si>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</si>
  <si>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</si>
  <si>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</si>
  <si>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</si>
  <si>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</si>
  <si>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</si>
  <si>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</si>
  <si>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</si>
  <si>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</si>
  <si>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</si>
  <si>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</si>
  <si>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</si>
  <si>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</si>
  <si>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</si>
  <si>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</si>
  <si>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</si>
  <si>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</si>
  <si>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</si>
  <si>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</si>
  <si>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</si>
  <si>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</si>
  <si>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</si>
  <si>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</si>
  <si>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</si>
  <si>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</si>
  <si>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</si>
  <si>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</si>
  <si>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</si>
  <si>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</si>
  <si>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</si>
  <si>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</si>
  <si>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</si>
  <si>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</si>
  <si>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</si>
  <si>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</si>
  <si>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</si>
  <si>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</si>
  <si>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</si>
  <si>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</si>
  <si>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</si>
  <si>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</si>
  <si>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</si>
  <si>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</si>
  <si>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</si>
  <si>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</si>
  <si>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</si>
  <si>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</si>
  <si>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</si>
  <si>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</si>
  <si>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</si>
  <si>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</si>
  <si>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</si>
  <si>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</si>
  <si>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</si>
  <si>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</si>
  <si>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</si>
  <si>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</si>
  <si>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</si>
  <si>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</si>
  <si>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</si>
  <si>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</si>
  <si>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</si>
  <si>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</si>
  <si>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</si>
  <si>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</si>
  <si>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</si>
  <si>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</si>
  <si>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</si>
  <si>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</si>
  <si>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</si>
  <si>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</si>
  <si>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</si>
  <si>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</si>
  <si>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</si>
  <si>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</si>
  <si>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</si>
  <si>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</si>
  <si>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424</t>
  </si>
  <si>
    <t xml:space="preserve">  424001</t>
  </si>
  <si>
    <t xml:space="preserve">  麻阳苗族自治县信访局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</si>
  <si>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</si>
  <si>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</si>
  <si>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</si>
  <si>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</si>
  <si>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</si>
  <si>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</si>
  <si>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</si>
  <si>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</si>
  <si>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</si>
  <si>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</si>
  <si>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</si>
  <si>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</si>
  <si>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</si>
  <si>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03</t>
  </si>
  <si>
    <t xml:space="preserve"> 政府办公厅(室)及相关机构事务</t>
  </si>
  <si>
    <t>08</t>
  </si>
  <si>
    <t xml:space="preserve">     2010308</t>
  </si>
  <si>
    <t xml:space="preserve">    信访事务</t>
  </si>
  <si>
    <t>208</t>
  </si>
  <si>
    <t>社会保障和就业支出</t>
  </si>
  <si>
    <t>05</t>
  </si>
  <si>
    <t xml:space="preserve"> 行政事业单位养老支出</t>
  </si>
  <si>
    <t xml:space="preserve">     2080505</t>
  </si>
  <si>
    <t xml:space="preserve">    机关事业单位基本养老保险缴费支出</t>
  </si>
  <si>
    <t>99</t>
  </si>
  <si>
    <t xml:space="preserve"> 其他社会保障和就业支出</t>
  </si>
  <si>
    <t xml:space="preserve">     2089999</t>
  </si>
  <si>
    <t xml:space="preserve">    其他社会保障和就业支出</t>
  </si>
  <si>
    <t>210</t>
  </si>
  <si>
    <t>卫生健康支出</t>
  </si>
  <si>
    <t>11</t>
  </si>
  <si>
    <t>行政事业单位医疗</t>
  </si>
  <si>
    <t>01</t>
  </si>
  <si>
    <t xml:space="preserve">     2101101</t>
  </si>
  <si>
    <t xml:space="preserve">    行政单位医疗</t>
  </si>
  <si>
    <t>221</t>
  </si>
  <si>
    <t>住房保障支出</t>
  </si>
  <si>
    <t>02</t>
  </si>
  <si>
    <t>住房改革支出</t>
  </si>
  <si>
    <t xml:space="preserve">     2210201</t>
  </si>
  <si>
    <t xml:space="preserve">    住房公积金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</si>
  <si>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</si>
  <si>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</si>
  <si>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</si>
  <si>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</si>
  <si>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</si>
  <si>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</si>
  <si>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</si>
  <si>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</si>
  <si>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</si>
  <si>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</si>
  <si>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</si>
  <si>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</si>
  <si>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</si>
  <si>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</si>
  <si>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</si>
  <si>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</si>
  <si>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</si>
  <si>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424001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</si>
  <si>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</si>
  <si>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</si>
  <si>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</si>
  <si>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</si>
  <si>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</si>
  <si>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</si>
  <si>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</si>
  <si>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</si>
  <si>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</si>
  <si>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</si>
  <si>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</si>
  <si>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</si>
  <si>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</si>
  <si>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</si>
  <si>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</si>
  <si>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</si>
  <si>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</si>
  <si>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</si>
  <si>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</si>
  <si>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</si>
  <si>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</si>
  <si>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</si>
  <si>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>预算公开表24</t>
  </si>
  <si>
    <t>2022年一般公共预算基本支出情况表</t>
  </si>
  <si>
    <t>单位:万元</t>
  </si>
  <si>
    <t>经济科目编码</t>
  </si>
  <si>
    <t>经济科目名称</t>
  </si>
  <si>
    <t>总计</t>
  </si>
  <si>
    <t>人员类</t>
  </si>
  <si>
    <t>商品和服务支出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</si>
  <si>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</si>
  <si>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</si>
  <si>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</si>
  <si>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</si>
  <si>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</si>
  <si>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</si>
  <si>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</si>
  <si>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</si>
  <si>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</si>
  <si>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>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</si>
  <si>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</si>
  <si>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</si>
  <si>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</si>
  <si>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</si>
  <si>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</si>
  <si>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</si>
  <si>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</si>
  <si>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</si>
  <si>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</si>
  <si>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</si>
  <si>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</si>
  <si>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</si>
  <si>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</si>
  <si>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</si>
  <si>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</si>
  <si>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>医疗费</t>
  </si>
  <si>
    <t xml:space="preserve">  30199</t>
  </si>
  <si>
    <t xml:space="preserve">  其他工资福利支出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</si>
  <si>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</si>
  <si>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</si>
  <si>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</si>
  <si>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</si>
  <si>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</si>
  <si>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30203</t>
    </r>
  </si>
  <si>
    <t>咨询费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</si>
  <si>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30204</t>
    </r>
  </si>
  <si>
    <t>手续费</t>
  </si>
  <si>
    <t xml:space="preserve">  30205</t>
  </si>
  <si>
    <t>水费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</si>
  <si>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30206</t>
    </r>
  </si>
  <si>
    <t>电费</t>
  </si>
  <si>
    <t xml:space="preserve">  30207</t>
  </si>
  <si>
    <t xml:space="preserve">  邮电费</t>
  </si>
  <si>
    <t xml:space="preserve">  30208</t>
  </si>
  <si>
    <t>取暖费</t>
  </si>
  <si>
    <t xml:space="preserve">  30209</t>
  </si>
  <si>
    <t>物业管理费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</si>
  <si>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</si>
  <si>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</si>
  <si>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</si>
  <si>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</si>
  <si>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</si>
  <si>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</si>
  <si>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</si>
  <si>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>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</si>
  <si>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</si>
  <si>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</si>
  <si>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</si>
  <si>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</si>
  <si>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</si>
  <si>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</si>
  <si>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</si>
  <si>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>专用材料费</t>
  </si>
  <si>
    <t xml:space="preserve">  30224</t>
  </si>
  <si>
    <t>被装购置费</t>
  </si>
  <si>
    <t xml:space="preserve">  30225</t>
  </si>
  <si>
    <t>专用燃料费</t>
  </si>
  <si>
    <t xml:space="preserve">  30226</t>
  </si>
  <si>
    <t xml:space="preserve">  劳务费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</si>
  <si>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30227</t>
    </r>
  </si>
  <si>
    <t>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</si>
  <si>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</si>
  <si>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</si>
  <si>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</si>
  <si>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</si>
  <si>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</si>
  <si>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</si>
  <si>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</si>
  <si>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</si>
  <si>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</si>
  <si>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>税金及附加费用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</si>
  <si>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</si>
  <si>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</si>
  <si>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</si>
  <si>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</si>
  <si>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</si>
  <si>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</si>
  <si>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</si>
  <si>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30303</t>
    </r>
  </si>
  <si>
    <t>退职（役）费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</si>
  <si>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30304</t>
    </r>
  </si>
  <si>
    <t>抚恤金</t>
  </si>
  <si>
    <t xml:space="preserve">  30305</t>
  </si>
  <si>
    <t xml:space="preserve">  生活补助</t>
  </si>
  <si>
    <t xml:space="preserve">  30306</t>
  </si>
  <si>
    <t>救济费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</si>
  <si>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30307</t>
    </r>
  </si>
  <si>
    <t>医疗费补助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</si>
  <si>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30308</t>
    </r>
  </si>
  <si>
    <t>救助金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</si>
  <si>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30309</t>
    </r>
  </si>
  <si>
    <t xml:space="preserve">  奖励金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</si>
  <si>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30310</t>
    </r>
  </si>
  <si>
    <t>个人农业生产补贴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</si>
  <si>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30311</t>
    </r>
  </si>
  <si>
    <t>代缴社会保险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</si>
  <si>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30399</t>
    </r>
  </si>
  <si>
    <t>其他对个人和家庭补助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</si>
  <si>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</si>
  <si>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</si>
  <si>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</si>
  <si>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</si>
  <si>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</si>
  <si>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</si>
  <si>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</si>
  <si>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</si>
  <si>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</si>
  <si>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</si>
  <si>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</si>
  <si>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</si>
  <si>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</si>
  <si>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</si>
  <si>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</si>
  <si>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</si>
  <si>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</si>
  <si>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社会福利和救济</t>
  </si>
  <si>
    <t>助学金</t>
  </si>
  <si>
    <t>离退休费</t>
  </si>
  <si>
    <t>其他对个人和家庭的补助</t>
  </si>
  <si>
    <t>离休费</t>
  </si>
  <si>
    <t>退休费</t>
  </si>
  <si>
    <t>生活补助</t>
  </si>
  <si>
    <t>奖励金</t>
  </si>
  <si>
    <t>代缴社会保险费</t>
  </si>
  <si>
    <t>办公经费</t>
  </si>
  <si>
    <t>会议费</t>
  </si>
  <si>
    <t>培训费</t>
  </si>
  <si>
    <t>专用材料购置费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</si>
  <si>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</si>
  <si>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</si>
  <si>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</si>
  <si>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</si>
  <si>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</si>
  <si>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</si>
  <si>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</si>
  <si>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</si>
  <si>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邮电费</t>
  </si>
  <si>
    <t>差旅费</t>
  </si>
  <si>
    <t>劳务费</t>
  </si>
  <si>
    <t>工会经费</t>
  </si>
  <si>
    <t>福利费</t>
  </si>
  <si>
    <t>其他交通费用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</si>
  <si>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</si>
  <si>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</si>
  <si>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</si>
  <si>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</si>
  <si>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</si>
  <si>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</si>
  <si>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</si>
  <si>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</si>
  <si>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</si>
  <si>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</si>
  <si>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</si>
  <si>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</si>
  <si>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</si>
  <si>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</si>
  <si>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</si>
  <si>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</si>
  <si>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</si>
  <si>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</si>
  <si>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</si>
  <si>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</si>
  <si>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</si>
  <si>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</si>
  <si>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</si>
  <si>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</si>
  <si>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</si>
  <si>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424001</t>
  </si>
  <si>
    <t>特定目标类残疾人就业保障金</t>
  </si>
  <si>
    <t xml:space="preserve">   残疾人就业保障金</t>
  </si>
  <si>
    <t>特定目标类信访及公共安全经费1</t>
  </si>
  <si>
    <t xml:space="preserve">   信访及公共安全经费1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</si>
  <si>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</si>
  <si>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</si>
  <si>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</si>
  <si>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</si>
  <si>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</si>
  <si>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</si>
  <si>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</si>
  <si>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</si>
  <si>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</si>
  <si>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</si>
  <si>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</si>
  <si>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</si>
  <si>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</si>
  <si>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</si>
  <si>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残疾人就业保障金</t>
  </si>
  <si>
    <t>完成任务</t>
  </si>
  <si>
    <t>产出指标</t>
  </si>
  <si>
    <t>数量指标</t>
  </si>
  <si>
    <t>1</t>
  </si>
  <si>
    <t>完成</t>
  </si>
  <si>
    <t>元</t>
  </si>
  <si>
    <t>定量</t>
  </si>
  <si>
    <t xml:space="preserve">  信访及公共安全经费1</t>
  </si>
  <si>
    <t>成本指标</t>
  </si>
  <si>
    <t>经济成本指标</t>
  </si>
  <si>
    <t>100%</t>
  </si>
  <si>
    <t>＝</t>
  </si>
  <si>
    <t>整体支出绩效目标表</t>
  </si>
  <si>
    <t>单位：麻阳苗族自治县信访局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</si>
  <si>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</si>
  <si>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</si>
  <si>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</si>
  <si>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</si>
  <si>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</si>
  <si>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</si>
  <si>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</si>
  <si>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</si>
  <si>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</si>
  <si>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根据部门工作职责，及预算下达任务，全面完成年度工作任务。</t>
  </si>
  <si>
    <t>重点工作任务完成</t>
  </si>
  <si>
    <r>
      <rPr>
        <sz val="7"/>
        <color rgb="FF000000"/>
        <rFont val="宋体"/>
        <charset val="1"/>
      </rPr>
      <t>完成</t>
    </r>
  </si>
  <si>
    <t>履职目标实现</t>
  </si>
  <si>
    <t>效益指标</t>
  </si>
  <si>
    <t>履职效益</t>
  </si>
  <si>
    <r>
      <rPr>
        <sz val="7"/>
        <color rgb="FF000000"/>
        <rFont val="宋体"/>
        <charset val="1"/>
      </rPr>
      <t>较好</t>
    </r>
  </si>
  <si>
    <t>满意度</t>
  </si>
  <si>
    <r>
      <rPr>
        <sz val="7"/>
        <color rgb="FF000000"/>
        <rFont val="宋体"/>
        <charset val="1"/>
      </rPr>
      <t>≧95%</t>
    </r>
  </si>
  <si>
    <t>预算公开表23</t>
  </si>
  <si>
    <t>政府采购预算编制表</t>
  </si>
  <si>
    <t>年度：2022年</t>
  </si>
  <si>
    <t>金额单位：元</t>
  </si>
  <si>
    <t>采购品目</t>
  </si>
  <si>
    <t>采购数量</t>
  </si>
  <si>
    <t>计量单位</t>
  </si>
  <si>
    <t>是否进口产品</t>
  </si>
  <si>
    <t>资金来源</t>
  </si>
  <si>
    <t>采购类别统计</t>
  </si>
  <si>
    <t>一般公共预算拨款</t>
  </si>
  <si>
    <t>财政专户管理的非税收入</t>
  </si>
  <si>
    <t>上级补助收入</t>
  </si>
  <si>
    <t>上年结转收入</t>
  </si>
  <si>
    <t>货物</t>
  </si>
  <si>
    <t>服务</t>
  </si>
  <si>
    <t>工程</t>
  </si>
  <si>
    <t>公用 经费</t>
  </si>
  <si>
    <t>纳入预算管理的非税收入拨款</t>
  </si>
  <si>
    <t>纳入特色专户管理资金</t>
  </si>
  <si>
    <t>专项   资金</t>
  </si>
  <si>
    <r>
      <rPr>
        <sz val="12"/>
        <color rgb="FF000000"/>
        <rFont val="宋体"/>
        <charset val="1"/>
      </rPr>
      <t>本部门本年度无政府采购预算，本表为空表。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</si>
</sst>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47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8"/>
      <color theme="1"/>
      <name val="Calibri"/>
      <charset val="134"/>
    </font>
    <font>
      <sz val="12"/>
      <color theme="1"/>
      <name val="宋体"/>
      <charset val="134"/>
    </font>
    <font>
      <sz val="11"/>
      <color theme="1"/>
      <name val="Calibri"/>
      <charset val="134"/>
    </font>
    <font>
      <sz val="12"/>
      <color rgb="FF000000"/>
      <name val="宋体"/>
      <charset val="1"/>
      <scheme val="minor"/>
    </font>
    <font>
      <b/>
      <sz val="12"/>
      <color rgb="FFFF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Calibri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7"/>
      <color rgb="FF000000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"/>
    </font>
    <font>
      <sz val="7"/>
      <color rgb="FF000000"/>
      <name val="宋体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3" borderId="11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14" applyNumberFormat="0" applyAlignment="0" applyProtection="0">
      <alignment vertical="center"/>
    </xf>
    <xf numFmtId="0" fontId="35" fillId="5" borderId="15" applyNumberFormat="0" applyAlignment="0" applyProtection="0">
      <alignment vertical="center"/>
    </xf>
    <xf numFmtId="0" fontId="36" fillId="5" borderId="14" applyNumberFormat="0" applyAlignment="0" applyProtection="0">
      <alignment vertical="center"/>
    </xf>
    <xf numFmtId="0" fontId="37" fillId="6" borderId="16" applyNumberFormat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99">
    <xf numFmtId="0" fontId="0" fillId="0" borderId="0" xfId="0" applyFont="1">
      <alignment vertical="center"/>
    </xf>
    <xf numFmtId="0" fontId="1" fillId="0" borderId="0" xfId="49" applyNumberFormat="1" applyFont="1" applyFill="1" applyBorder="1" applyAlignment="1" applyProtection="1">
      <alignment vertical="top" wrapText="1"/>
    </xf>
    <xf numFmtId="0" fontId="1" fillId="0" borderId="0" xfId="0" applyFont="1" applyFill="1" applyAlignment="1"/>
    <xf numFmtId="0" fontId="2" fillId="0" borderId="0" xfId="49" applyNumberFormat="1" applyFont="1" applyFill="1" applyBorder="1" applyAlignment="1" applyProtection="1">
      <alignment horizontal="center" vertical="center" wrapText="1"/>
    </xf>
    <xf numFmtId="0" fontId="3" fillId="0" borderId="0" xfId="49" applyNumberFormat="1" applyFont="1" applyFill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4" fillId="0" borderId="2" xfId="49" applyNumberFormat="1" applyFont="1" applyFill="1" applyBorder="1" applyAlignment="1" applyProtection="1">
      <alignment horizontal="center" vertical="center" wrapText="1"/>
    </xf>
    <xf numFmtId="0" fontId="4" fillId="0" borderId="3" xfId="49" applyNumberFormat="1" applyFont="1" applyFill="1" applyBorder="1" applyAlignment="1" applyProtection="1">
      <alignment horizontal="center" vertical="center" wrapText="1"/>
    </xf>
    <xf numFmtId="0" fontId="4" fillId="0" borderId="4" xfId="49" applyNumberFormat="1" applyFont="1" applyFill="1" applyBorder="1" applyAlignment="1" applyProtection="1">
      <alignment horizontal="center" vertical="center" wrapText="1"/>
    </xf>
    <xf numFmtId="0" fontId="4" fillId="0" borderId="5" xfId="49" applyNumberFormat="1" applyFont="1" applyFill="1" applyBorder="1" applyAlignment="1" applyProtection="1">
      <alignment horizontal="center" vertical="center" wrapText="1"/>
    </xf>
    <xf numFmtId="0" fontId="4" fillId="0" borderId="6" xfId="49" applyNumberFormat="1" applyFont="1" applyFill="1" applyBorder="1" applyAlignment="1" applyProtection="1">
      <alignment horizontal="center" vertical="center" wrapText="1"/>
    </xf>
    <xf numFmtId="0" fontId="1" fillId="0" borderId="1" xfId="49" applyNumberFormat="1" applyFont="1" applyFill="1" applyBorder="1" applyAlignment="1" applyProtection="1">
      <alignment vertical="top" wrapText="1"/>
    </xf>
    <xf numFmtId="0" fontId="1" fillId="0" borderId="1" xfId="0" applyFont="1" applyFill="1" applyBorder="1" applyAlignment="1"/>
    <xf numFmtId="0" fontId="5" fillId="0" borderId="0" xfId="0" applyFont="1">
      <alignment vertical="center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4" fillId="0" borderId="0" xfId="49" applyNumberFormat="1" applyFont="1" applyFill="1" applyBorder="1" applyAlignment="1" applyProtection="1">
      <alignment vertical="top"/>
    </xf>
    <xf numFmtId="0" fontId="6" fillId="0" borderId="0" xfId="49" applyNumberFormat="1" applyFont="1" applyFill="1" applyBorder="1" applyAlignment="1" applyProtection="1">
      <alignment horizontal="right" vertical="center" wrapText="1"/>
    </xf>
    <xf numFmtId="0" fontId="7" fillId="0" borderId="0" xfId="49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Alignment="1">
      <alignment horizontal="center"/>
    </xf>
    <xf numFmtId="0" fontId="8" fillId="0" borderId="0" xfId="49" applyNumberFormat="1" applyFont="1" applyFill="1" applyBorder="1" applyAlignment="1" applyProtection="1">
      <alignment horizontal="right" vertical="center" wrapText="1"/>
    </xf>
    <xf numFmtId="0" fontId="4" fillId="0" borderId="7" xfId="49" applyNumberFormat="1" applyFont="1" applyFill="1" applyBorder="1" applyAlignment="1" applyProtection="1">
      <alignment horizontal="center" vertical="center" wrapText="1"/>
    </xf>
    <xf numFmtId="0" fontId="4" fillId="0" borderId="8" xfId="49" applyNumberFormat="1" applyFon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4" fontId="12" fillId="0" borderId="8" xfId="0" applyNumberFormat="1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4" fontId="16" fillId="0" borderId="8" xfId="0" applyNumberFormat="1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0" borderId="8" xfId="0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 wrapText="1"/>
    </xf>
    <xf numFmtId="4" fontId="12" fillId="0" borderId="8" xfId="0" applyNumberFormat="1" applyFont="1" applyBorder="1" applyAlignment="1">
      <alignment horizontal="right" vertical="center" wrapText="1"/>
    </xf>
    <xf numFmtId="0" fontId="16" fillId="2" borderId="8" xfId="0" applyFont="1" applyFill="1" applyBorder="1" applyAlignment="1">
      <alignment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vertical="center" wrapText="1"/>
    </xf>
    <xf numFmtId="4" fontId="12" fillId="2" borderId="8" xfId="0" applyNumberFormat="1" applyFont="1" applyFill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4" fontId="16" fillId="0" borderId="8" xfId="0" applyNumberFormat="1" applyFont="1" applyBorder="1" applyAlignment="1">
      <alignment horizontal="right" vertical="center" wrapText="1"/>
    </xf>
    <xf numFmtId="4" fontId="16" fillId="0" borderId="8" xfId="0" applyNumberFormat="1" applyFont="1" applyFill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wrapText="1"/>
    </xf>
    <xf numFmtId="4" fontId="16" fillId="0" borderId="8" xfId="0" applyNumberFormat="1" applyFont="1" applyFill="1" applyBorder="1" applyAlignment="1">
      <alignment horizontal="right" vertical="center" wrapText="1"/>
    </xf>
    <xf numFmtId="4" fontId="12" fillId="0" borderId="8" xfId="0" applyNumberFormat="1" applyFont="1" applyFill="1" applyBorder="1" applyAlignment="1">
      <alignment horizontal="right" vertical="center" wrapText="1"/>
    </xf>
    <xf numFmtId="0" fontId="19" fillId="0" borderId="0" xfId="0" applyFont="1" applyFill="1" applyAlignment="1">
      <alignment vertical="center"/>
    </xf>
    <xf numFmtId="49" fontId="20" fillId="0" borderId="0" xfId="0" applyNumberFormat="1" applyFont="1" applyFill="1" applyAlignment="1">
      <alignment horizontal="right" vertical="center" wrapText="1"/>
    </xf>
    <xf numFmtId="0" fontId="21" fillId="0" borderId="0" xfId="0" applyFont="1" applyFill="1" applyAlignment="1">
      <alignment horizontal="center" vertical="center"/>
    </xf>
    <xf numFmtId="0" fontId="20" fillId="0" borderId="10" xfId="0" applyFont="1" applyFill="1" applyBorder="1" applyAlignment="1">
      <alignment vertical="center"/>
    </xf>
    <xf numFmtId="0" fontId="22" fillId="0" borderId="10" xfId="0" applyFont="1" applyFill="1" applyBorder="1" applyAlignment="1">
      <alignment vertical="center"/>
    </xf>
    <xf numFmtId="0" fontId="20" fillId="0" borderId="10" xfId="0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left" vertical="center"/>
    </xf>
    <xf numFmtId="176" fontId="20" fillId="0" borderId="1" xfId="0" applyNumberFormat="1" applyFont="1" applyFill="1" applyBorder="1" applyAlignment="1">
      <alignment horizontal="right" vertical="center"/>
    </xf>
    <xf numFmtId="0" fontId="12" fillId="0" borderId="8" xfId="0" applyFont="1" applyFill="1" applyBorder="1" applyAlignment="1">
      <alignment vertical="center" wrapText="1"/>
    </xf>
    <xf numFmtId="4" fontId="12" fillId="0" borderId="8" xfId="0" applyNumberFormat="1" applyFont="1" applyFill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4" fontId="16" fillId="2" borderId="8" xfId="0" applyNumberFormat="1" applyFont="1" applyFill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1" fillId="0" borderId="8" xfId="0" applyFont="1" applyBorder="1" applyAlignment="1">
      <alignment vertical="center" wrapText="1"/>
    </xf>
    <xf numFmtId="4" fontId="11" fillId="0" borderId="8" xfId="0" applyNumberFormat="1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1" fillId="2" borderId="8" xfId="0" applyFont="1" applyFill="1" applyBorder="1" applyAlignment="1">
      <alignment horizontal="left" vertical="center" wrapText="1"/>
    </xf>
    <xf numFmtId="4" fontId="11" fillId="2" borderId="8" xfId="0" applyNumberFormat="1" applyFont="1" applyFill="1" applyBorder="1" applyAlignment="1">
      <alignment vertical="center" wrapText="1"/>
    </xf>
    <xf numFmtId="4" fontId="12" fillId="0" borderId="9" xfId="0" applyNumberFormat="1" applyFont="1" applyBorder="1" applyAlignment="1">
      <alignment horizontal="right" vertical="center" wrapText="1"/>
    </xf>
    <xf numFmtId="0" fontId="11" fillId="2" borderId="8" xfId="0" applyFont="1" applyFill="1" applyBorder="1" applyAlignment="1">
      <alignment vertical="center" wrapText="1"/>
    </xf>
    <xf numFmtId="4" fontId="18" fillId="2" borderId="8" xfId="0" applyNumberFormat="1" applyFont="1" applyFill="1" applyBorder="1" applyAlignment="1">
      <alignment vertical="center" wrapText="1"/>
    </xf>
    <xf numFmtId="0" fontId="18" fillId="2" borderId="8" xfId="0" applyFont="1" applyFill="1" applyBorder="1" applyAlignment="1">
      <alignment vertical="center" wrapText="1"/>
    </xf>
    <xf numFmtId="4" fontId="18" fillId="2" borderId="6" xfId="0" applyNumberFormat="1" applyFont="1" applyFill="1" applyBorder="1" applyAlignment="1">
      <alignment vertical="center" wrapText="1"/>
    </xf>
    <xf numFmtId="0" fontId="18" fillId="2" borderId="6" xfId="0" applyFont="1" applyFill="1" applyBorder="1" applyAlignment="1">
      <alignment vertical="center" wrapText="1"/>
    </xf>
    <xf numFmtId="0" fontId="0" fillId="0" borderId="1" xfId="0" applyFont="1" applyBorder="1">
      <alignment vertical="center"/>
    </xf>
    <xf numFmtId="0" fontId="12" fillId="0" borderId="8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right" vertical="center" wrapText="1"/>
    </xf>
    <xf numFmtId="0" fontId="23" fillId="0" borderId="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left" vertical="center" wrapText="1"/>
    </xf>
    <xf numFmtId="0" fontId="24" fillId="2" borderId="8" xfId="0" applyFont="1" applyFill="1" applyBorder="1" applyAlignment="1">
      <alignment horizontal="left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5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10" defaultRowHeight="13.5" outlineLevelRow="4"/>
  <cols>
    <col min="1" max="1" width="3.66371681415929" customWidth="1"/>
    <col min="2" max="2" width="3.79646017699115" customWidth="1"/>
    <col min="3" max="3" width="4.61946902654867" customWidth="1"/>
    <col min="4" max="4" width="19.2654867256637" customWidth="1"/>
    <col min="5" max="10" width="9.76991150442478" customWidth="1"/>
  </cols>
  <sheetData>
    <row r="1" ht="73.3" customHeight="1" spans="1:9">
      <c r="A1" s="96" t="s">
        <v>0</v>
      </c>
      <c r="B1" s="96"/>
      <c r="C1" s="96"/>
      <c r="D1" s="96"/>
      <c r="E1" s="96"/>
      <c r="F1" s="96"/>
      <c r="G1" s="96"/>
      <c r="H1" s="96"/>
      <c r="I1" s="96"/>
    </row>
    <row r="2" ht="23.25" customHeight="1" spans="1:9">
      <c r="A2" s="24"/>
      <c r="B2" s="24"/>
      <c r="C2" s="24"/>
      <c r="D2" s="24"/>
      <c r="E2" s="24"/>
      <c r="F2" s="24"/>
      <c r="G2" s="24"/>
      <c r="H2" s="24"/>
      <c r="I2" s="24"/>
    </row>
    <row r="3" ht="21.55" customHeight="1" spans="1:9">
      <c r="A3" s="24"/>
      <c r="B3" s="24"/>
      <c r="C3" s="24"/>
      <c r="D3" s="24"/>
      <c r="E3" s="24"/>
      <c r="F3" s="24"/>
      <c r="G3" s="24"/>
      <c r="H3" s="24"/>
      <c r="I3" s="24"/>
    </row>
    <row r="4" ht="39.65" customHeight="1" spans="1:9">
      <c r="A4" s="97"/>
      <c r="B4" s="98"/>
      <c r="C4" s="34"/>
      <c r="D4" s="97" t="s">
        <v>1</v>
      </c>
      <c r="E4" s="98" t="s">
        <v>2</v>
      </c>
      <c r="F4" s="98"/>
      <c r="G4" s="98"/>
      <c r="H4" s="98"/>
      <c r="I4" s="34"/>
    </row>
    <row r="5" ht="54.3" customHeight="1" spans="1:9">
      <c r="A5" s="97"/>
      <c r="B5" s="98"/>
      <c r="C5" s="34"/>
      <c r="D5" s="97" t="s">
        <v>3</v>
      </c>
      <c r="E5" s="98" t="s">
        <v>4</v>
      </c>
      <c r="F5" s="98"/>
      <c r="G5" s="98"/>
      <c r="H5" s="98"/>
      <c r="I5" s="34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"/>
  <sheetViews>
    <sheetView showZeros="0" tabSelected="1" workbookViewId="0">
      <selection activeCell="A3" sqref="A3"/>
    </sheetView>
  </sheetViews>
  <sheetFormatPr defaultColWidth="9.50442477876106" defaultRowHeight="15.75" outlineLevelCol="4"/>
  <cols>
    <col min="1" max="1" width="16.2477876106195" style="56" customWidth="1"/>
    <col min="2" max="2" width="28" style="56" customWidth="1"/>
    <col min="3" max="3" width="19.1238938053097" style="56" customWidth="1"/>
    <col min="4" max="4" width="23.3716814159292" style="56" customWidth="1"/>
    <col min="5" max="5" width="23" style="56" customWidth="1"/>
    <col min="6" max="16384" width="9.50442477876106" style="56"/>
  </cols>
  <sheetData>
    <row r="1" s="56" customFormat="1" ht="24.75" customHeight="1" spans="5:5">
      <c r="E1" s="57" t="s">
        <v>237</v>
      </c>
    </row>
    <row r="2" s="56" customFormat="1" ht="24.75" customHeight="1" spans="1:5">
      <c r="A2" s="58" t="s">
        <v>238</v>
      </c>
      <c r="B2" s="58"/>
      <c r="C2" s="58"/>
      <c r="D2" s="58"/>
      <c r="E2" s="58"/>
    </row>
    <row r="3" s="56" customFormat="1" ht="20.25" customHeight="1" spans="1:5">
      <c r="A3" s="59" t="s">
        <v>31</v>
      </c>
      <c r="B3" s="60"/>
      <c r="C3" s="60"/>
      <c r="D3" s="60"/>
      <c r="E3" s="61" t="s">
        <v>239</v>
      </c>
    </row>
    <row r="4" s="56" customFormat="1" ht="19.5" customHeight="1" spans="1:5">
      <c r="A4" s="62" t="s">
        <v>240</v>
      </c>
      <c r="B4" s="62" t="s">
        <v>241</v>
      </c>
      <c r="C4" s="62" t="s">
        <v>242</v>
      </c>
      <c r="D4" s="62" t="s">
        <v>243</v>
      </c>
      <c r="E4" s="63" t="s">
        <v>244</v>
      </c>
    </row>
    <row r="5" s="56" customFormat="1" ht="19.5" customHeight="1" spans="1:5">
      <c r="A5" s="62" t="s">
        <v>245</v>
      </c>
      <c r="B5" s="62" t="s">
        <v>245</v>
      </c>
      <c r="C5" s="62">
        <v>1</v>
      </c>
      <c r="D5" s="62">
        <v>2</v>
      </c>
      <c r="E5" s="62">
        <v>3</v>
      </c>
    </row>
    <row r="6" s="56" customFormat="1" ht="19.5" customHeight="1" spans="1:5">
      <c r="A6" s="64"/>
      <c r="B6" s="63" t="s">
        <v>135</v>
      </c>
      <c r="C6" s="65">
        <f t="shared" ref="C6:C61" si="0">D6+E6</f>
        <v>131.65</v>
      </c>
      <c r="D6" s="65">
        <f>D7+D49</f>
        <v>118.89</v>
      </c>
      <c r="E6" s="65">
        <f>E21</f>
        <v>12.76</v>
      </c>
    </row>
    <row r="7" s="56" customFormat="1" ht="19.5" customHeight="1" spans="1:5">
      <c r="A7" s="64" t="s">
        <v>246</v>
      </c>
      <c r="B7" s="63" t="s">
        <v>216</v>
      </c>
      <c r="C7" s="65">
        <f t="shared" si="0"/>
        <v>118.89</v>
      </c>
      <c r="D7" s="65">
        <f>SUM(D8:D20)</f>
        <v>118.89</v>
      </c>
      <c r="E7" s="65"/>
    </row>
    <row r="8" s="56" customFormat="1" ht="19.5" customHeight="1" spans="1:5">
      <c r="A8" s="64" t="s">
        <v>247</v>
      </c>
      <c r="B8" s="63" t="s">
        <v>248</v>
      </c>
      <c r="C8" s="65">
        <f t="shared" si="0"/>
        <v>39.84</v>
      </c>
      <c r="D8" s="65">
        <v>39.84</v>
      </c>
      <c r="E8" s="65"/>
    </row>
    <row r="9" s="56" customFormat="1" ht="19.5" customHeight="1" spans="1:5">
      <c r="A9" s="64" t="s">
        <v>249</v>
      </c>
      <c r="B9" s="63" t="s">
        <v>250</v>
      </c>
      <c r="C9" s="65">
        <f t="shared" si="0"/>
        <v>20.52</v>
      </c>
      <c r="D9" s="65">
        <v>20.52</v>
      </c>
      <c r="E9" s="65"/>
    </row>
    <row r="10" s="56" customFormat="1" ht="19.5" customHeight="1" spans="1:5">
      <c r="A10" s="64" t="s">
        <v>251</v>
      </c>
      <c r="B10" s="63" t="s">
        <v>252</v>
      </c>
      <c r="C10" s="65">
        <f t="shared" si="0"/>
        <v>12.88</v>
      </c>
      <c r="D10" s="65">
        <v>12.88</v>
      </c>
      <c r="E10" s="65"/>
    </row>
    <row r="11" s="56" customFormat="1" ht="19.5" customHeight="1" spans="1:5">
      <c r="A11" s="64" t="s">
        <v>253</v>
      </c>
      <c r="B11" s="63" t="s">
        <v>254</v>
      </c>
      <c r="C11" s="65">
        <f t="shared" si="0"/>
        <v>0</v>
      </c>
      <c r="D11" s="65"/>
      <c r="E11" s="65"/>
    </row>
    <row r="12" s="56" customFormat="1" ht="19.5" customHeight="1" spans="1:5">
      <c r="A12" s="64" t="s">
        <v>255</v>
      </c>
      <c r="B12" s="63" t="s">
        <v>256</v>
      </c>
      <c r="C12" s="65">
        <f t="shared" si="0"/>
        <v>12.08</v>
      </c>
      <c r="D12" s="65">
        <v>12.08</v>
      </c>
      <c r="E12" s="65"/>
    </row>
    <row r="13" s="56" customFormat="1" ht="19.5" customHeight="1" spans="1:5">
      <c r="A13" s="64" t="s">
        <v>257</v>
      </c>
      <c r="B13" s="63" t="s">
        <v>258</v>
      </c>
      <c r="C13" s="65">
        <f t="shared" si="0"/>
        <v>10.25</v>
      </c>
      <c r="D13" s="65">
        <v>10.25</v>
      </c>
      <c r="E13" s="65"/>
    </row>
    <row r="14" s="56" customFormat="1" ht="19.5" customHeight="1" spans="1:5">
      <c r="A14" s="64" t="s">
        <v>259</v>
      </c>
      <c r="B14" s="63" t="s">
        <v>260</v>
      </c>
      <c r="C14" s="65">
        <f t="shared" si="0"/>
        <v>0</v>
      </c>
      <c r="D14" s="65"/>
      <c r="E14" s="65"/>
    </row>
    <row r="15" s="56" customFormat="1" ht="19.5" customHeight="1" spans="1:5">
      <c r="A15" s="64" t="s">
        <v>261</v>
      </c>
      <c r="B15" s="63" t="s">
        <v>262</v>
      </c>
      <c r="C15" s="65">
        <f t="shared" si="0"/>
        <v>6.63</v>
      </c>
      <c r="D15" s="65">
        <v>6.63</v>
      </c>
      <c r="E15" s="65"/>
    </row>
    <row r="16" s="56" customFormat="1" ht="19.5" customHeight="1" spans="1:5">
      <c r="A16" s="64" t="s">
        <v>263</v>
      </c>
      <c r="B16" s="63" t="s">
        <v>264</v>
      </c>
      <c r="C16" s="65">
        <f t="shared" si="0"/>
        <v>0</v>
      </c>
      <c r="D16" s="65"/>
      <c r="E16" s="65"/>
    </row>
    <row r="17" s="56" customFormat="1" ht="19.5" customHeight="1" spans="1:5">
      <c r="A17" s="64" t="s">
        <v>265</v>
      </c>
      <c r="B17" s="63" t="s">
        <v>266</v>
      </c>
      <c r="C17" s="65">
        <f t="shared" si="0"/>
        <v>0.76</v>
      </c>
      <c r="D17" s="65">
        <v>0.76</v>
      </c>
      <c r="E17" s="65"/>
    </row>
    <row r="18" s="56" customFormat="1" ht="19.5" customHeight="1" spans="1:5">
      <c r="A18" s="64" t="s">
        <v>267</v>
      </c>
      <c r="B18" s="63" t="s">
        <v>268</v>
      </c>
      <c r="C18" s="65">
        <f t="shared" si="0"/>
        <v>8.06</v>
      </c>
      <c r="D18" s="65">
        <v>8.06</v>
      </c>
      <c r="E18" s="65"/>
    </row>
    <row r="19" s="56" customFormat="1" ht="19.5" customHeight="1" spans="1:5">
      <c r="A19" s="64" t="s">
        <v>269</v>
      </c>
      <c r="B19" s="63" t="s">
        <v>270</v>
      </c>
      <c r="C19" s="65">
        <f t="shared" si="0"/>
        <v>0</v>
      </c>
      <c r="D19" s="65"/>
      <c r="E19" s="65"/>
    </row>
    <row r="20" s="56" customFormat="1" ht="19.5" customHeight="1" spans="1:5">
      <c r="A20" s="64" t="s">
        <v>271</v>
      </c>
      <c r="B20" s="63" t="s">
        <v>272</v>
      </c>
      <c r="C20" s="65">
        <f t="shared" si="0"/>
        <v>7.87</v>
      </c>
      <c r="D20" s="65">
        <v>7.87</v>
      </c>
      <c r="E20" s="65"/>
    </row>
    <row r="21" s="56" customFormat="1" ht="19.5" customHeight="1" spans="1:5">
      <c r="A21" s="64" t="s">
        <v>273</v>
      </c>
      <c r="B21" s="63" t="s">
        <v>244</v>
      </c>
      <c r="C21" s="65">
        <f t="shared" si="0"/>
        <v>12.76</v>
      </c>
      <c r="D21" s="65"/>
      <c r="E21" s="65">
        <f>SUM(E22:E48)</f>
        <v>12.76</v>
      </c>
    </row>
    <row r="22" s="56" customFormat="1" ht="19.5" customHeight="1" spans="1:5">
      <c r="A22" s="64" t="s">
        <v>274</v>
      </c>
      <c r="B22" s="63" t="s">
        <v>275</v>
      </c>
      <c r="C22" s="65">
        <f t="shared" si="0"/>
        <v>2</v>
      </c>
      <c r="D22" s="65"/>
      <c r="E22" s="65">
        <v>2</v>
      </c>
    </row>
    <row r="23" s="56" customFormat="1" ht="19.5" customHeight="1" spans="1:5">
      <c r="A23" s="64" t="s">
        <v>276</v>
      </c>
      <c r="B23" s="63" t="s">
        <v>277</v>
      </c>
      <c r="C23" s="65">
        <f t="shared" si="0"/>
        <v>2</v>
      </c>
      <c r="D23" s="65"/>
      <c r="E23" s="65">
        <v>2</v>
      </c>
    </row>
    <row r="24" s="56" customFormat="1" ht="19.5" customHeight="1" spans="1:5">
      <c r="A24" s="64" t="s">
        <v>278</v>
      </c>
      <c r="B24" s="63" t="s">
        <v>279</v>
      </c>
      <c r="C24" s="65">
        <f t="shared" si="0"/>
        <v>0</v>
      </c>
      <c r="D24" s="65"/>
      <c r="E24" s="65"/>
    </row>
    <row r="25" s="56" customFormat="1" ht="19.5" customHeight="1" spans="1:5">
      <c r="A25" s="64" t="s">
        <v>280</v>
      </c>
      <c r="B25" s="63" t="s">
        <v>281</v>
      </c>
      <c r="C25" s="65">
        <f t="shared" si="0"/>
        <v>0</v>
      </c>
      <c r="D25" s="65"/>
      <c r="E25" s="65"/>
    </row>
    <row r="26" s="56" customFormat="1" ht="19.5" customHeight="1" spans="1:5">
      <c r="A26" s="64" t="s">
        <v>282</v>
      </c>
      <c r="B26" s="63" t="s">
        <v>283</v>
      </c>
      <c r="C26" s="65">
        <f t="shared" si="0"/>
        <v>0</v>
      </c>
      <c r="D26" s="65"/>
      <c r="E26" s="65"/>
    </row>
    <row r="27" s="56" customFormat="1" ht="19.5" customHeight="1" spans="1:5">
      <c r="A27" s="64" t="s">
        <v>284</v>
      </c>
      <c r="B27" s="63" t="s">
        <v>285</v>
      </c>
      <c r="C27" s="65">
        <f t="shared" si="0"/>
        <v>0</v>
      </c>
      <c r="D27" s="65"/>
      <c r="E27" s="65"/>
    </row>
    <row r="28" s="56" customFormat="1" ht="19.5" customHeight="1" spans="1:5">
      <c r="A28" s="64" t="s">
        <v>286</v>
      </c>
      <c r="B28" s="63" t="s">
        <v>287</v>
      </c>
      <c r="C28" s="65">
        <f t="shared" si="0"/>
        <v>0.5</v>
      </c>
      <c r="D28" s="65"/>
      <c r="E28" s="65">
        <v>0.5</v>
      </c>
    </row>
    <row r="29" s="56" customFormat="1" ht="19.5" customHeight="1" spans="1:5">
      <c r="A29" s="64" t="s">
        <v>288</v>
      </c>
      <c r="B29" s="63" t="s">
        <v>289</v>
      </c>
      <c r="C29" s="65">
        <f t="shared" si="0"/>
        <v>0</v>
      </c>
      <c r="D29" s="65"/>
      <c r="E29" s="65"/>
    </row>
    <row r="30" s="56" customFormat="1" ht="19.5" customHeight="1" spans="1:5">
      <c r="A30" s="64" t="s">
        <v>290</v>
      </c>
      <c r="B30" s="63" t="s">
        <v>291</v>
      </c>
      <c r="C30" s="65">
        <f t="shared" si="0"/>
        <v>0</v>
      </c>
      <c r="D30" s="65"/>
      <c r="E30" s="65"/>
    </row>
    <row r="31" s="56" customFormat="1" ht="19.5" customHeight="1" spans="1:5">
      <c r="A31" s="64" t="s">
        <v>292</v>
      </c>
      <c r="B31" s="63" t="s">
        <v>293</v>
      </c>
      <c r="C31" s="65">
        <f t="shared" si="0"/>
        <v>2.6</v>
      </c>
      <c r="D31" s="65"/>
      <c r="E31" s="65">
        <v>2.6</v>
      </c>
    </row>
    <row r="32" s="56" customFormat="1" ht="19.5" customHeight="1" spans="1:5">
      <c r="A32" s="64" t="s">
        <v>294</v>
      </c>
      <c r="B32" s="63" t="s">
        <v>295</v>
      </c>
      <c r="C32" s="65">
        <f t="shared" si="0"/>
        <v>0</v>
      </c>
      <c r="D32" s="65"/>
      <c r="E32" s="65"/>
    </row>
    <row r="33" s="56" customFormat="1" ht="19.5" customHeight="1" spans="1:5">
      <c r="A33" s="64" t="s">
        <v>296</v>
      </c>
      <c r="B33" s="63" t="s">
        <v>297</v>
      </c>
      <c r="C33" s="65">
        <f t="shared" si="0"/>
        <v>0.3</v>
      </c>
      <c r="D33" s="65"/>
      <c r="E33" s="65">
        <v>0.3</v>
      </c>
    </row>
    <row r="34" s="56" customFormat="1" ht="19.5" customHeight="1" spans="1:5">
      <c r="A34" s="64" t="s">
        <v>298</v>
      </c>
      <c r="B34" s="63" t="s">
        <v>299</v>
      </c>
      <c r="C34" s="65">
        <f t="shared" si="0"/>
        <v>0</v>
      </c>
      <c r="D34" s="65"/>
      <c r="E34" s="65"/>
    </row>
    <row r="35" s="56" customFormat="1" ht="19.5" customHeight="1" spans="1:5">
      <c r="A35" s="64" t="s">
        <v>300</v>
      </c>
      <c r="B35" s="63" t="s">
        <v>301</v>
      </c>
      <c r="C35" s="65">
        <f t="shared" si="0"/>
        <v>0.16</v>
      </c>
      <c r="D35" s="65"/>
      <c r="E35" s="65">
        <v>0.16</v>
      </c>
    </row>
    <row r="36" s="56" customFormat="1" ht="19.5" customHeight="1" spans="1:5">
      <c r="A36" s="64" t="s">
        <v>302</v>
      </c>
      <c r="B36" s="63" t="s">
        <v>303</v>
      </c>
      <c r="C36" s="65">
        <f t="shared" si="0"/>
        <v>0</v>
      </c>
      <c r="D36" s="65"/>
      <c r="E36" s="65"/>
    </row>
    <row r="37" s="56" customFormat="1" ht="19.5" customHeight="1" spans="1:5">
      <c r="A37" s="64" t="s">
        <v>304</v>
      </c>
      <c r="B37" s="63" t="s">
        <v>305</v>
      </c>
      <c r="C37" s="65">
        <f t="shared" si="0"/>
        <v>1</v>
      </c>
      <c r="D37" s="65"/>
      <c r="E37" s="65">
        <v>1</v>
      </c>
    </row>
    <row r="38" s="56" customFormat="1" ht="19.5" customHeight="1" spans="1:5">
      <c r="A38" s="64" t="s">
        <v>306</v>
      </c>
      <c r="B38" s="63" t="s">
        <v>307</v>
      </c>
      <c r="C38" s="65">
        <f t="shared" si="0"/>
        <v>0</v>
      </c>
      <c r="D38" s="65"/>
      <c r="E38" s="65"/>
    </row>
    <row r="39" s="56" customFormat="1" ht="19.5" customHeight="1" spans="1:5">
      <c r="A39" s="64" t="s">
        <v>308</v>
      </c>
      <c r="B39" s="63" t="s">
        <v>309</v>
      </c>
      <c r="C39" s="65">
        <f t="shared" si="0"/>
        <v>0</v>
      </c>
      <c r="D39" s="65"/>
      <c r="E39" s="65"/>
    </row>
    <row r="40" s="56" customFormat="1" ht="19.5" customHeight="1" spans="1:5">
      <c r="A40" s="64" t="s">
        <v>310</v>
      </c>
      <c r="B40" s="63" t="s">
        <v>311</v>
      </c>
      <c r="C40" s="65">
        <f t="shared" si="0"/>
        <v>0</v>
      </c>
      <c r="D40" s="65"/>
      <c r="E40" s="65"/>
    </row>
    <row r="41" s="56" customFormat="1" ht="19.5" customHeight="1" spans="1:5">
      <c r="A41" s="64" t="s">
        <v>312</v>
      </c>
      <c r="B41" s="63" t="s">
        <v>313</v>
      </c>
      <c r="C41" s="65">
        <f t="shared" si="0"/>
        <v>0</v>
      </c>
      <c r="D41" s="65"/>
      <c r="E41" s="65"/>
    </row>
    <row r="42" s="56" customFormat="1" ht="19.5" customHeight="1" spans="1:5">
      <c r="A42" s="64" t="s">
        <v>314</v>
      </c>
      <c r="B42" s="63" t="s">
        <v>315</v>
      </c>
      <c r="C42" s="65">
        <f t="shared" si="0"/>
        <v>0</v>
      </c>
      <c r="D42" s="65"/>
      <c r="E42" s="65"/>
    </row>
    <row r="43" s="56" customFormat="1" ht="19.5" customHeight="1" spans="1:5">
      <c r="A43" s="64" t="s">
        <v>316</v>
      </c>
      <c r="B43" s="63" t="s">
        <v>317</v>
      </c>
      <c r="C43" s="65">
        <f t="shared" si="0"/>
        <v>3</v>
      </c>
      <c r="D43" s="65"/>
      <c r="E43" s="65">
        <v>3</v>
      </c>
    </row>
    <row r="44" s="56" customFormat="1" ht="19.5" customHeight="1" spans="1:5">
      <c r="A44" s="64" t="s">
        <v>318</v>
      </c>
      <c r="B44" s="63" t="s">
        <v>319</v>
      </c>
      <c r="C44" s="65">
        <f t="shared" si="0"/>
        <v>0</v>
      </c>
      <c r="D44" s="65"/>
      <c r="E44" s="65"/>
    </row>
    <row r="45" s="56" customFormat="1" ht="19.5" customHeight="1" spans="1:5">
      <c r="A45" s="64" t="s">
        <v>320</v>
      </c>
      <c r="B45" s="63" t="s">
        <v>321</v>
      </c>
      <c r="C45" s="65">
        <f t="shared" si="0"/>
        <v>0</v>
      </c>
      <c r="D45" s="65"/>
      <c r="E45" s="65"/>
    </row>
    <row r="46" s="56" customFormat="1" ht="19.5" customHeight="1" spans="1:5">
      <c r="A46" s="64" t="s">
        <v>322</v>
      </c>
      <c r="B46" s="63" t="s">
        <v>323</v>
      </c>
      <c r="C46" s="65">
        <f t="shared" si="0"/>
        <v>1</v>
      </c>
      <c r="D46" s="65"/>
      <c r="E46" s="65">
        <v>1</v>
      </c>
    </row>
    <row r="47" s="56" customFormat="1" ht="19.5" customHeight="1" spans="1:5">
      <c r="A47" s="64" t="s">
        <v>324</v>
      </c>
      <c r="B47" s="63" t="s">
        <v>325</v>
      </c>
      <c r="C47" s="65">
        <f t="shared" si="0"/>
        <v>0</v>
      </c>
      <c r="D47" s="65"/>
      <c r="E47" s="65"/>
    </row>
    <row r="48" s="56" customFormat="1" ht="19.5" customHeight="1" spans="1:5">
      <c r="A48" s="64" t="s">
        <v>326</v>
      </c>
      <c r="B48" s="63" t="s">
        <v>327</v>
      </c>
      <c r="C48" s="65">
        <f t="shared" si="0"/>
        <v>0.2</v>
      </c>
      <c r="D48" s="65"/>
      <c r="E48" s="65">
        <v>0.2</v>
      </c>
    </row>
    <row r="49" s="56" customFormat="1" ht="19.5" customHeight="1" spans="1:5">
      <c r="A49" s="64" t="s">
        <v>328</v>
      </c>
      <c r="B49" s="63" t="s">
        <v>208</v>
      </c>
      <c r="C49" s="65">
        <f t="shared" si="0"/>
        <v>0</v>
      </c>
      <c r="D49" s="65">
        <f>SUM(D50:D61)</f>
        <v>0</v>
      </c>
      <c r="E49" s="65"/>
    </row>
    <row r="50" s="56" customFormat="1" ht="19.5" customHeight="1" spans="1:5">
      <c r="A50" s="64" t="s">
        <v>329</v>
      </c>
      <c r="B50" s="63" t="s">
        <v>330</v>
      </c>
      <c r="C50" s="65">
        <f t="shared" si="0"/>
        <v>0</v>
      </c>
      <c r="D50" s="65"/>
      <c r="E50" s="65"/>
    </row>
    <row r="51" s="56" customFormat="1" ht="19.5" customHeight="1" spans="1:5">
      <c r="A51" s="64" t="s">
        <v>331</v>
      </c>
      <c r="B51" s="63" t="s">
        <v>332</v>
      </c>
      <c r="C51" s="65">
        <f t="shared" si="0"/>
        <v>0</v>
      </c>
      <c r="D51" s="65"/>
      <c r="E51" s="65"/>
    </row>
    <row r="52" s="56" customFormat="1" ht="19.5" customHeight="1" spans="1:5">
      <c r="A52" s="64" t="s">
        <v>333</v>
      </c>
      <c r="B52" s="63" t="s">
        <v>334</v>
      </c>
      <c r="C52" s="65">
        <f t="shared" si="0"/>
        <v>0</v>
      </c>
      <c r="D52" s="65"/>
      <c r="E52" s="65"/>
    </row>
    <row r="53" s="56" customFormat="1" ht="19.5" customHeight="1" spans="1:5">
      <c r="A53" s="64" t="s">
        <v>335</v>
      </c>
      <c r="B53" s="63" t="s">
        <v>336</v>
      </c>
      <c r="C53" s="65">
        <f t="shared" si="0"/>
        <v>0</v>
      </c>
      <c r="D53" s="65"/>
      <c r="E53" s="65"/>
    </row>
    <row r="54" s="56" customFormat="1" ht="19.5" customHeight="1" spans="1:5">
      <c r="A54" s="64" t="s">
        <v>337</v>
      </c>
      <c r="B54" s="63" t="s">
        <v>338</v>
      </c>
      <c r="C54" s="65">
        <f t="shared" si="0"/>
        <v>0</v>
      </c>
      <c r="D54" s="65"/>
      <c r="E54" s="65"/>
    </row>
    <row r="55" s="56" customFormat="1" ht="19.5" customHeight="1" spans="1:5">
      <c r="A55" s="64" t="s">
        <v>339</v>
      </c>
      <c r="B55" s="63" t="s">
        <v>340</v>
      </c>
      <c r="C55" s="65">
        <f t="shared" si="0"/>
        <v>0</v>
      </c>
      <c r="D55" s="65"/>
      <c r="E55" s="65"/>
    </row>
    <row r="56" s="56" customFormat="1" ht="19.5" customHeight="1" spans="1:5">
      <c r="A56" s="64" t="s">
        <v>341</v>
      </c>
      <c r="B56" s="63" t="s">
        <v>342</v>
      </c>
      <c r="C56" s="65">
        <f t="shared" si="0"/>
        <v>0</v>
      </c>
      <c r="D56" s="65"/>
      <c r="E56" s="65"/>
    </row>
    <row r="57" s="56" customFormat="1" ht="19.5" customHeight="1" spans="1:5">
      <c r="A57" s="64" t="s">
        <v>343</v>
      </c>
      <c r="B57" s="63" t="s">
        <v>344</v>
      </c>
      <c r="C57" s="65">
        <f t="shared" si="0"/>
        <v>0</v>
      </c>
      <c r="D57" s="65"/>
      <c r="E57" s="65"/>
    </row>
    <row r="58" s="56" customFormat="1" ht="19.5" customHeight="1" spans="1:5">
      <c r="A58" s="64" t="s">
        <v>345</v>
      </c>
      <c r="B58" s="63" t="s">
        <v>346</v>
      </c>
      <c r="C58" s="65">
        <f t="shared" si="0"/>
        <v>0</v>
      </c>
      <c r="D58" s="65"/>
      <c r="E58" s="65"/>
    </row>
    <row r="59" s="56" customFormat="1" ht="19.5" customHeight="1" spans="1:5">
      <c r="A59" s="64" t="s">
        <v>347</v>
      </c>
      <c r="B59" s="63" t="s">
        <v>348</v>
      </c>
      <c r="C59" s="65">
        <f t="shared" si="0"/>
        <v>0</v>
      </c>
      <c r="D59" s="65"/>
      <c r="E59" s="65"/>
    </row>
    <row r="60" s="56" customFormat="1" ht="19.5" customHeight="1" spans="1:5">
      <c r="A60" s="64" t="s">
        <v>349</v>
      </c>
      <c r="B60" s="63" t="s">
        <v>350</v>
      </c>
      <c r="C60" s="65">
        <f t="shared" si="0"/>
        <v>0</v>
      </c>
      <c r="D60" s="65"/>
      <c r="E60" s="65"/>
    </row>
    <row r="61" s="56" customFormat="1" ht="19.5" customHeight="1" spans="1:5">
      <c r="A61" s="64" t="s">
        <v>351</v>
      </c>
      <c r="B61" s="63" t="s">
        <v>352</v>
      </c>
      <c r="C61" s="65">
        <f t="shared" si="0"/>
        <v>0</v>
      </c>
      <c r="D61" s="65"/>
      <c r="E61" s="65"/>
    </row>
  </sheetData>
  <mergeCells count="1">
    <mergeCell ref="A2:E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G4" sqref="G4:K13"/>
    </sheetView>
  </sheetViews>
  <sheetFormatPr defaultColWidth="10" defaultRowHeight="13.5"/>
  <cols>
    <col min="1" max="1" width="4.34513274336283" customWidth="1"/>
    <col min="2" max="2" width="4.75221238938053" customWidth="1"/>
    <col min="3" max="3" width="5.42477876106195" customWidth="1"/>
    <col min="4" max="4" width="9.63716814159292" customWidth="1"/>
    <col min="5" max="5" width="21.3097345132743" customWidth="1"/>
    <col min="6" max="6" width="13.4336283185841" customWidth="1"/>
    <col min="7" max="7" width="12.4867256637168" customWidth="1"/>
    <col min="8" max="9" width="10.2566371681416" customWidth="1"/>
    <col min="10" max="10" width="9.08849557522124" customWidth="1"/>
    <col min="11" max="11" width="10.2566371681416" customWidth="1"/>
    <col min="12" max="12" width="12.4867256637168" customWidth="1"/>
    <col min="13" max="13" width="9.63716814159292" customWidth="1"/>
    <col min="14" max="14" width="9.91150442477876" customWidth="1"/>
    <col min="15" max="16" width="9.76991150442478" customWidth="1"/>
  </cols>
  <sheetData>
    <row r="1" ht="16.35" customHeight="1" spans="1:1">
      <c r="A1" s="34"/>
    </row>
    <row r="2" ht="44.85" customHeight="1" spans="1:14">
      <c r="A2" s="23" t="s">
        <v>14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ht="22.4" customHeight="1" spans="1:14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33" t="s">
        <v>32</v>
      </c>
      <c r="N3" s="33"/>
    </row>
    <row r="4" ht="42.25" customHeight="1" spans="1:14">
      <c r="A4" s="25" t="s">
        <v>156</v>
      </c>
      <c r="B4" s="25"/>
      <c r="C4" s="25"/>
      <c r="D4" s="25" t="s">
        <v>197</v>
      </c>
      <c r="E4" s="25" t="s">
        <v>198</v>
      </c>
      <c r="F4" s="25" t="s">
        <v>215</v>
      </c>
      <c r="G4" s="53" t="s">
        <v>200</v>
      </c>
      <c r="H4" s="53"/>
      <c r="I4" s="53"/>
      <c r="J4" s="53"/>
      <c r="K4" s="53"/>
      <c r="L4" s="25" t="s">
        <v>204</v>
      </c>
      <c r="M4" s="25"/>
      <c r="N4" s="25"/>
    </row>
    <row r="5" ht="39.65" customHeight="1" spans="1:14">
      <c r="A5" s="25" t="s">
        <v>164</v>
      </c>
      <c r="B5" s="25" t="s">
        <v>165</v>
      </c>
      <c r="C5" s="25" t="s">
        <v>166</v>
      </c>
      <c r="D5" s="25"/>
      <c r="E5" s="25"/>
      <c r="F5" s="25"/>
      <c r="G5" s="53" t="s">
        <v>135</v>
      </c>
      <c r="H5" s="53" t="s">
        <v>353</v>
      </c>
      <c r="I5" s="53" t="s">
        <v>354</v>
      </c>
      <c r="J5" s="53" t="s">
        <v>355</v>
      </c>
      <c r="K5" s="53" t="s">
        <v>356</v>
      </c>
      <c r="L5" s="25" t="s">
        <v>135</v>
      </c>
      <c r="M5" s="25" t="s">
        <v>216</v>
      </c>
      <c r="N5" s="25" t="s">
        <v>357</v>
      </c>
    </row>
    <row r="6" ht="22.8" customHeight="1" spans="1:14">
      <c r="A6" s="38"/>
      <c r="B6" s="38"/>
      <c r="C6" s="38"/>
      <c r="D6" s="38"/>
      <c r="E6" s="38" t="s">
        <v>135</v>
      </c>
      <c r="F6" s="51">
        <v>118.89</v>
      </c>
      <c r="G6" s="54">
        <f>H6+I6+J6+K6</f>
        <v>118.89</v>
      </c>
      <c r="H6" s="54">
        <v>85.32</v>
      </c>
      <c r="I6" s="54">
        <v>17.64</v>
      </c>
      <c r="J6" s="54">
        <v>8.06</v>
      </c>
      <c r="K6" s="54">
        <v>7.87</v>
      </c>
      <c r="L6" s="51"/>
      <c r="M6" s="51"/>
      <c r="N6" s="51"/>
    </row>
    <row r="7" ht="22.8" customHeight="1" spans="1:14">
      <c r="A7" s="38"/>
      <c r="B7" s="38"/>
      <c r="C7" s="38"/>
      <c r="D7" s="36" t="s">
        <v>153</v>
      </c>
      <c r="E7" s="36" t="s">
        <v>4</v>
      </c>
      <c r="F7" s="51">
        <v>118.89</v>
      </c>
      <c r="G7" s="54">
        <f t="shared" ref="G7:G13" si="0">H7+I7+J7+K7</f>
        <v>118.89</v>
      </c>
      <c r="H7" s="54">
        <v>85.32</v>
      </c>
      <c r="I7" s="54">
        <v>17.64</v>
      </c>
      <c r="J7" s="54">
        <v>8.06</v>
      </c>
      <c r="K7" s="54">
        <v>7.87</v>
      </c>
      <c r="L7" s="51"/>
      <c r="M7" s="51"/>
      <c r="N7" s="51"/>
    </row>
    <row r="8" ht="22.8" customHeight="1" spans="1:14">
      <c r="A8" s="38"/>
      <c r="B8" s="38"/>
      <c r="C8" s="38"/>
      <c r="D8" s="44" t="s">
        <v>154</v>
      </c>
      <c r="E8" s="44" t="s">
        <v>155</v>
      </c>
      <c r="F8" s="51">
        <v>118.89</v>
      </c>
      <c r="G8" s="54">
        <f t="shared" si="0"/>
        <v>118.89</v>
      </c>
      <c r="H8" s="54">
        <v>85.32</v>
      </c>
      <c r="I8" s="54">
        <v>17.64</v>
      </c>
      <c r="J8" s="54">
        <v>8.06</v>
      </c>
      <c r="K8" s="54">
        <v>7.87</v>
      </c>
      <c r="L8" s="51"/>
      <c r="M8" s="51"/>
      <c r="N8" s="51"/>
    </row>
    <row r="9" ht="22.8" customHeight="1" spans="1:14">
      <c r="A9" s="47" t="s">
        <v>167</v>
      </c>
      <c r="B9" s="47" t="s">
        <v>169</v>
      </c>
      <c r="C9" s="47" t="s">
        <v>171</v>
      </c>
      <c r="D9" s="43" t="s">
        <v>214</v>
      </c>
      <c r="E9" s="26" t="s">
        <v>173</v>
      </c>
      <c r="F9" s="27">
        <v>93.19</v>
      </c>
      <c r="G9" s="55">
        <f t="shared" si="0"/>
        <v>93.19</v>
      </c>
      <c r="H9" s="55">
        <v>85.32</v>
      </c>
      <c r="I9" s="55"/>
      <c r="J9" s="55"/>
      <c r="K9" s="55">
        <v>7.87</v>
      </c>
      <c r="L9" s="27"/>
      <c r="M9" s="45"/>
      <c r="N9" s="45"/>
    </row>
    <row r="10" ht="22.8" customHeight="1" spans="1:14">
      <c r="A10" s="47" t="s">
        <v>174</v>
      </c>
      <c r="B10" s="47" t="s">
        <v>176</v>
      </c>
      <c r="C10" s="47" t="s">
        <v>176</v>
      </c>
      <c r="D10" s="43" t="s">
        <v>214</v>
      </c>
      <c r="E10" s="26" t="s">
        <v>179</v>
      </c>
      <c r="F10" s="27">
        <v>10.25</v>
      </c>
      <c r="G10" s="55">
        <f t="shared" si="0"/>
        <v>10.25</v>
      </c>
      <c r="H10" s="55"/>
      <c r="I10" s="55">
        <v>10.25</v>
      </c>
      <c r="J10" s="55"/>
      <c r="K10" s="55"/>
      <c r="L10" s="27"/>
      <c r="M10" s="45"/>
      <c r="N10" s="45"/>
    </row>
    <row r="11" ht="22.8" customHeight="1" spans="1:14">
      <c r="A11" s="47" t="s">
        <v>174</v>
      </c>
      <c r="B11" s="47" t="s">
        <v>180</v>
      </c>
      <c r="C11" s="47" t="s">
        <v>180</v>
      </c>
      <c r="D11" s="43" t="s">
        <v>214</v>
      </c>
      <c r="E11" s="26" t="s">
        <v>183</v>
      </c>
      <c r="F11" s="27">
        <v>0.76</v>
      </c>
      <c r="G11" s="55">
        <f t="shared" si="0"/>
        <v>0.76</v>
      </c>
      <c r="H11" s="55"/>
      <c r="I11" s="55">
        <v>0.76</v>
      </c>
      <c r="J11" s="55"/>
      <c r="K11" s="55"/>
      <c r="L11" s="27"/>
      <c r="M11" s="45"/>
      <c r="N11" s="45"/>
    </row>
    <row r="12" ht="22.8" customHeight="1" spans="1:14">
      <c r="A12" s="47" t="s">
        <v>184</v>
      </c>
      <c r="B12" s="47" t="s">
        <v>186</v>
      </c>
      <c r="C12" s="47" t="s">
        <v>188</v>
      </c>
      <c r="D12" s="43" t="s">
        <v>214</v>
      </c>
      <c r="E12" s="26" t="s">
        <v>190</v>
      </c>
      <c r="F12" s="27">
        <v>6.63</v>
      </c>
      <c r="G12" s="55">
        <f t="shared" si="0"/>
        <v>6.63</v>
      </c>
      <c r="H12" s="55"/>
      <c r="I12" s="55">
        <v>6.63</v>
      </c>
      <c r="J12" s="55"/>
      <c r="K12" s="55"/>
      <c r="L12" s="27"/>
      <c r="M12" s="45"/>
      <c r="N12" s="45"/>
    </row>
    <row r="13" ht="22.8" customHeight="1" spans="1:14">
      <c r="A13" s="47" t="s">
        <v>191</v>
      </c>
      <c r="B13" s="47" t="s">
        <v>193</v>
      </c>
      <c r="C13" s="47" t="s">
        <v>188</v>
      </c>
      <c r="D13" s="43" t="s">
        <v>214</v>
      </c>
      <c r="E13" s="26" t="s">
        <v>196</v>
      </c>
      <c r="F13" s="27">
        <v>8.06</v>
      </c>
      <c r="G13" s="55">
        <f t="shared" si="0"/>
        <v>8.06</v>
      </c>
      <c r="H13" s="55"/>
      <c r="I13" s="55"/>
      <c r="J13" s="55">
        <v>8.06</v>
      </c>
      <c r="K13" s="55"/>
      <c r="L13" s="27"/>
      <c r="M13" s="45"/>
      <c r="N13" s="45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M6" sqref="M6:S6"/>
    </sheetView>
  </sheetViews>
  <sheetFormatPr defaultColWidth="10" defaultRowHeight="13.5"/>
  <cols>
    <col min="1" max="1" width="5.01769911504425" customWidth="1"/>
    <col min="2" max="2" width="5.15929203539823" customWidth="1"/>
    <col min="3" max="3" width="5.69911504424779" customWidth="1"/>
    <col min="4" max="4" width="8" customWidth="1"/>
    <col min="5" max="5" width="20.0796460176991" customWidth="1"/>
    <col min="6" max="6" width="13.9734513274336" customWidth="1"/>
    <col min="7" max="22" width="7.69026548672566" customWidth="1"/>
    <col min="23" max="24" width="9.76991150442478" customWidth="1"/>
  </cols>
  <sheetData>
    <row r="1" ht="16.35" customHeight="1" spans="1:1">
      <c r="A1" s="34"/>
    </row>
    <row r="2" ht="50" customHeight="1" spans="1:22">
      <c r="A2" s="35" t="s">
        <v>15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</row>
    <row r="3" ht="24.15" customHeight="1" spans="1:22">
      <c r="A3" s="39" t="s">
        <v>31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3" t="s">
        <v>32</v>
      </c>
      <c r="V3" s="33"/>
    </row>
    <row r="4" ht="26.7" customHeight="1" spans="1:22">
      <c r="A4" s="25" t="s">
        <v>156</v>
      </c>
      <c r="B4" s="25"/>
      <c r="C4" s="25"/>
      <c r="D4" s="25" t="s">
        <v>197</v>
      </c>
      <c r="E4" s="25" t="s">
        <v>198</v>
      </c>
      <c r="F4" s="25" t="s">
        <v>215</v>
      </c>
      <c r="G4" s="25" t="s">
        <v>358</v>
      </c>
      <c r="H4" s="25"/>
      <c r="I4" s="25"/>
      <c r="J4" s="25"/>
      <c r="K4" s="25"/>
      <c r="L4" s="25" t="s">
        <v>359</v>
      </c>
      <c r="M4" s="25"/>
      <c r="N4" s="25"/>
      <c r="O4" s="25"/>
      <c r="P4" s="25"/>
      <c r="Q4" s="25"/>
      <c r="R4" s="25" t="s">
        <v>355</v>
      </c>
      <c r="S4" s="25" t="s">
        <v>360</v>
      </c>
      <c r="T4" s="25"/>
      <c r="U4" s="25"/>
      <c r="V4" s="25"/>
    </row>
    <row r="5" ht="56.05" customHeight="1" spans="1:22">
      <c r="A5" s="25" t="s">
        <v>164</v>
      </c>
      <c r="B5" s="25" t="s">
        <v>165</v>
      </c>
      <c r="C5" s="25" t="s">
        <v>166</v>
      </c>
      <c r="D5" s="25"/>
      <c r="E5" s="25"/>
      <c r="F5" s="25"/>
      <c r="G5" s="25" t="s">
        <v>135</v>
      </c>
      <c r="H5" s="25" t="s">
        <v>361</v>
      </c>
      <c r="I5" s="25" t="s">
        <v>362</v>
      </c>
      <c r="J5" s="25" t="s">
        <v>363</v>
      </c>
      <c r="K5" s="25" t="s">
        <v>364</v>
      </c>
      <c r="L5" s="25" t="s">
        <v>135</v>
      </c>
      <c r="M5" s="25" t="s">
        <v>365</v>
      </c>
      <c r="N5" s="25" t="s">
        <v>366</v>
      </c>
      <c r="O5" s="25" t="s">
        <v>367</v>
      </c>
      <c r="P5" s="25" t="s">
        <v>368</v>
      </c>
      <c r="Q5" s="25" t="s">
        <v>369</v>
      </c>
      <c r="R5" s="25"/>
      <c r="S5" s="25" t="s">
        <v>135</v>
      </c>
      <c r="T5" s="25" t="s">
        <v>254</v>
      </c>
      <c r="U5" s="25" t="s">
        <v>270</v>
      </c>
      <c r="V5" s="25" t="s">
        <v>356</v>
      </c>
    </row>
    <row r="6" ht="22.8" customHeight="1" spans="1:22">
      <c r="A6" s="38"/>
      <c r="B6" s="38"/>
      <c r="C6" s="38"/>
      <c r="D6" s="38"/>
      <c r="E6" s="38" t="s">
        <v>135</v>
      </c>
      <c r="F6" s="52">
        <v>118.89</v>
      </c>
      <c r="G6" s="37">
        <v>85.32</v>
      </c>
      <c r="H6" s="37">
        <v>39.84</v>
      </c>
      <c r="I6" s="37">
        <v>20.52</v>
      </c>
      <c r="J6" s="37">
        <v>12.88</v>
      </c>
      <c r="K6" s="37">
        <v>12.08</v>
      </c>
      <c r="L6" s="37">
        <v>17.64</v>
      </c>
      <c r="M6" s="37">
        <v>10.25</v>
      </c>
      <c r="N6" s="37"/>
      <c r="O6" s="37">
        <v>6.63</v>
      </c>
      <c r="P6" s="37"/>
      <c r="Q6" s="37">
        <v>0.76</v>
      </c>
      <c r="R6" s="37">
        <v>8.06</v>
      </c>
      <c r="S6" s="37">
        <v>7.87</v>
      </c>
      <c r="T6" s="37"/>
      <c r="U6" s="37"/>
      <c r="V6" s="37">
        <v>7.87</v>
      </c>
    </row>
    <row r="7" ht="22.8" customHeight="1" spans="1:22">
      <c r="A7" s="38"/>
      <c r="B7" s="38"/>
      <c r="C7" s="38"/>
      <c r="D7" s="36" t="s">
        <v>153</v>
      </c>
      <c r="E7" s="36" t="s">
        <v>4</v>
      </c>
      <c r="F7" s="52">
        <v>118.89</v>
      </c>
      <c r="G7" s="37">
        <v>85.32</v>
      </c>
      <c r="H7" s="37">
        <v>39.84</v>
      </c>
      <c r="I7" s="37">
        <v>20.52</v>
      </c>
      <c r="J7" s="37">
        <v>12.88</v>
      </c>
      <c r="K7" s="37">
        <v>12.08</v>
      </c>
      <c r="L7" s="37">
        <v>17.64</v>
      </c>
      <c r="M7" s="37">
        <v>10.25</v>
      </c>
      <c r="N7" s="37"/>
      <c r="O7" s="37">
        <v>6.63</v>
      </c>
      <c r="P7" s="37"/>
      <c r="Q7" s="37">
        <v>0.76</v>
      </c>
      <c r="R7" s="37">
        <v>8.06</v>
      </c>
      <c r="S7" s="37">
        <v>7.87</v>
      </c>
      <c r="T7" s="37"/>
      <c r="U7" s="37"/>
      <c r="V7" s="37">
        <v>7.87</v>
      </c>
    </row>
    <row r="8" ht="22.8" customHeight="1" spans="1:22">
      <c r="A8" s="38"/>
      <c r="B8" s="38"/>
      <c r="C8" s="38"/>
      <c r="D8" s="44" t="s">
        <v>154</v>
      </c>
      <c r="E8" s="44" t="s">
        <v>155</v>
      </c>
      <c r="F8" s="52">
        <v>118.89</v>
      </c>
      <c r="G8" s="37">
        <v>85.32</v>
      </c>
      <c r="H8" s="37">
        <v>39.84</v>
      </c>
      <c r="I8" s="37">
        <v>20.52</v>
      </c>
      <c r="J8" s="37">
        <v>12.88</v>
      </c>
      <c r="K8" s="37">
        <v>12.08</v>
      </c>
      <c r="L8" s="37">
        <v>17.64</v>
      </c>
      <c r="M8" s="37">
        <v>10.25</v>
      </c>
      <c r="N8" s="37"/>
      <c r="O8" s="37">
        <v>6.63</v>
      </c>
      <c r="P8" s="37"/>
      <c r="Q8" s="37">
        <v>0.76</v>
      </c>
      <c r="R8" s="37">
        <v>8.06</v>
      </c>
      <c r="S8" s="37">
        <v>7.87</v>
      </c>
      <c r="T8" s="37"/>
      <c r="U8" s="37"/>
      <c r="V8" s="37">
        <v>7.87</v>
      </c>
    </row>
    <row r="9" ht="22.8" customHeight="1" spans="1:22">
      <c r="A9" s="47" t="s">
        <v>167</v>
      </c>
      <c r="B9" s="47" t="s">
        <v>169</v>
      </c>
      <c r="C9" s="47" t="s">
        <v>171</v>
      </c>
      <c r="D9" s="43" t="s">
        <v>214</v>
      </c>
      <c r="E9" s="26" t="s">
        <v>173</v>
      </c>
      <c r="F9" s="27">
        <v>93.19</v>
      </c>
      <c r="G9" s="45">
        <v>85.32</v>
      </c>
      <c r="H9" s="27">
        <v>39.84</v>
      </c>
      <c r="I9" s="45">
        <v>20.52</v>
      </c>
      <c r="J9" s="45">
        <v>12.88</v>
      </c>
      <c r="K9" s="45">
        <v>12.08</v>
      </c>
      <c r="L9" s="27"/>
      <c r="M9" s="45"/>
      <c r="N9" s="45"/>
      <c r="O9" s="45"/>
      <c r="P9" s="45"/>
      <c r="Q9" s="45"/>
      <c r="R9" s="45"/>
      <c r="S9" s="27">
        <v>7.87</v>
      </c>
      <c r="T9" s="45"/>
      <c r="U9" s="45"/>
      <c r="V9" s="45">
        <v>7.87</v>
      </c>
    </row>
    <row r="10" ht="22.8" customHeight="1" spans="1:22">
      <c r="A10" s="47" t="s">
        <v>174</v>
      </c>
      <c r="B10" s="47" t="s">
        <v>176</v>
      </c>
      <c r="C10" s="47" t="s">
        <v>176</v>
      </c>
      <c r="D10" s="43" t="s">
        <v>214</v>
      </c>
      <c r="E10" s="26" t="s">
        <v>179</v>
      </c>
      <c r="F10" s="27">
        <v>10.25</v>
      </c>
      <c r="G10" s="45"/>
      <c r="H10" s="45"/>
      <c r="I10" s="45"/>
      <c r="J10" s="45"/>
      <c r="K10" s="45"/>
      <c r="L10" s="27">
        <v>10.25</v>
      </c>
      <c r="M10" s="45">
        <v>10.25</v>
      </c>
      <c r="N10" s="45"/>
      <c r="O10" s="45"/>
      <c r="P10" s="45"/>
      <c r="Q10" s="45"/>
      <c r="R10" s="45"/>
      <c r="S10" s="27"/>
      <c r="T10" s="45"/>
      <c r="U10" s="45"/>
      <c r="V10" s="45"/>
    </row>
    <row r="11" ht="22.8" customHeight="1" spans="1:22">
      <c r="A11" s="47" t="s">
        <v>174</v>
      </c>
      <c r="B11" s="47" t="s">
        <v>180</v>
      </c>
      <c r="C11" s="47" t="s">
        <v>180</v>
      </c>
      <c r="D11" s="43" t="s">
        <v>214</v>
      </c>
      <c r="E11" s="26" t="s">
        <v>183</v>
      </c>
      <c r="F11" s="27">
        <v>0.76</v>
      </c>
      <c r="G11" s="45"/>
      <c r="H11" s="45"/>
      <c r="I11" s="45"/>
      <c r="J11" s="45"/>
      <c r="K11" s="45"/>
      <c r="L11" s="27">
        <v>0.76</v>
      </c>
      <c r="M11" s="45"/>
      <c r="N11" s="45"/>
      <c r="O11" s="45"/>
      <c r="P11" s="45"/>
      <c r="Q11" s="45">
        <v>0.76</v>
      </c>
      <c r="R11" s="45"/>
      <c r="S11" s="27"/>
      <c r="T11" s="45"/>
      <c r="U11" s="45"/>
      <c r="V11" s="45"/>
    </row>
    <row r="12" ht="22.8" customHeight="1" spans="1:22">
      <c r="A12" s="47" t="s">
        <v>184</v>
      </c>
      <c r="B12" s="47" t="s">
        <v>186</v>
      </c>
      <c r="C12" s="47" t="s">
        <v>188</v>
      </c>
      <c r="D12" s="43" t="s">
        <v>214</v>
      </c>
      <c r="E12" s="26" t="s">
        <v>190</v>
      </c>
      <c r="F12" s="27">
        <v>6.63</v>
      </c>
      <c r="G12" s="45"/>
      <c r="H12" s="45"/>
      <c r="I12" s="45"/>
      <c r="J12" s="45"/>
      <c r="K12" s="45"/>
      <c r="L12" s="27">
        <v>6.63</v>
      </c>
      <c r="M12" s="45"/>
      <c r="N12" s="45"/>
      <c r="O12" s="45">
        <v>6.63</v>
      </c>
      <c r="P12" s="45"/>
      <c r="Q12" s="45"/>
      <c r="R12" s="45"/>
      <c r="S12" s="27"/>
      <c r="T12" s="45"/>
      <c r="U12" s="45"/>
      <c r="V12" s="45"/>
    </row>
    <row r="13" ht="22.8" customHeight="1" spans="1:22">
      <c r="A13" s="47" t="s">
        <v>191</v>
      </c>
      <c r="B13" s="47" t="s">
        <v>193</v>
      </c>
      <c r="C13" s="47" t="s">
        <v>188</v>
      </c>
      <c r="D13" s="43" t="s">
        <v>214</v>
      </c>
      <c r="E13" s="26" t="s">
        <v>196</v>
      </c>
      <c r="F13" s="27">
        <v>8.06</v>
      </c>
      <c r="G13" s="45"/>
      <c r="H13" s="45"/>
      <c r="I13" s="45"/>
      <c r="J13" s="45"/>
      <c r="K13" s="45"/>
      <c r="L13" s="27"/>
      <c r="M13" s="45"/>
      <c r="N13" s="45"/>
      <c r="O13" s="45"/>
      <c r="P13" s="45"/>
      <c r="Q13" s="45"/>
      <c r="R13" s="45">
        <v>8.06</v>
      </c>
      <c r="S13" s="27"/>
      <c r="T13" s="45"/>
      <c r="U13" s="45"/>
      <c r="V13" s="45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10" defaultRowHeight="13.5"/>
  <cols>
    <col min="1" max="1" width="4.75221238938053" customWidth="1"/>
    <col min="2" max="2" width="5.83185840707965" customWidth="1"/>
    <col min="3" max="3" width="7.60176991150442" customWidth="1"/>
    <col min="4" max="4" width="12.4867256637168" customWidth="1"/>
    <col min="5" max="5" width="29.858407079646" customWidth="1"/>
    <col min="6" max="6" width="16.4159292035398" customWidth="1"/>
    <col min="7" max="7" width="13.4336283185841" customWidth="1"/>
    <col min="8" max="8" width="11.1238938053097" customWidth="1"/>
    <col min="9" max="9" width="12.070796460177" customWidth="1"/>
    <col min="10" max="10" width="11.9380530973451" customWidth="1"/>
    <col min="11" max="11" width="11.5309734513274" customWidth="1"/>
    <col min="12" max="13" width="9.76991150442478" customWidth="1"/>
  </cols>
  <sheetData>
    <row r="1" ht="16.35" customHeight="1" spans="1:1">
      <c r="A1" s="34"/>
    </row>
    <row r="2" ht="46.55" customHeight="1" spans="1:11">
      <c r="A2" s="23" t="s">
        <v>16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ht="24.15" customHeight="1" spans="1:11">
      <c r="A3" s="39" t="s">
        <v>31</v>
      </c>
      <c r="B3" s="39"/>
      <c r="C3" s="39"/>
      <c r="D3" s="39"/>
      <c r="E3" s="39"/>
      <c r="F3" s="39"/>
      <c r="G3" s="39"/>
      <c r="H3" s="39"/>
      <c r="I3" s="39"/>
      <c r="J3" s="33" t="s">
        <v>32</v>
      </c>
      <c r="K3" s="33"/>
    </row>
    <row r="4" ht="23.25" customHeight="1" spans="1:11">
      <c r="A4" s="25" t="s">
        <v>156</v>
      </c>
      <c r="B4" s="25"/>
      <c r="C4" s="25"/>
      <c r="D4" s="25" t="s">
        <v>197</v>
      </c>
      <c r="E4" s="25" t="s">
        <v>198</v>
      </c>
      <c r="F4" s="25" t="s">
        <v>242</v>
      </c>
      <c r="G4" s="25" t="s">
        <v>370</v>
      </c>
      <c r="H4" s="25" t="s">
        <v>371</v>
      </c>
      <c r="I4" s="25" t="s">
        <v>348</v>
      </c>
      <c r="J4" s="25" t="s">
        <v>372</v>
      </c>
      <c r="K4" s="25" t="s">
        <v>373</v>
      </c>
    </row>
    <row r="5" ht="23.25" customHeight="1" spans="1:11">
      <c r="A5" s="25" t="s">
        <v>164</v>
      </c>
      <c r="B5" s="25" t="s">
        <v>165</v>
      </c>
      <c r="C5" s="25" t="s">
        <v>166</v>
      </c>
      <c r="D5" s="25"/>
      <c r="E5" s="25"/>
      <c r="F5" s="25"/>
      <c r="G5" s="25"/>
      <c r="H5" s="25"/>
      <c r="I5" s="25"/>
      <c r="J5" s="25"/>
      <c r="K5" s="25"/>
    </row>
    <row r="6" ht="22.8" customHeight="1" spans="1:11">
      <c r="A6" s="38"/>
      <c r="B6" s="38"/>
      <c r="C6" s="38"/>
      <c r="D6" s="38"/>
      <c r="E6" s="38" t="s">
        <v>135</v>
      </c>
      <c r="F6" s="37">
        <v>0</v>
      </c>
      <c r="G6" s="37"/>
      <c r="H6" s="37"/>
      <c r="I6" s="37"/>
      <c r="J6" s="37"/>
      <c r="K6" s="37"/>
    </row>
    <row r="7" ht="22.8" customHeight="1" spans="1:11">
      <c r="A7" s="38"/>
      <c r="B7" s="38"/>
      <c r="C7" s="38"/>
      <c r="D7" s="36"/>
      <c r="E7" s="36"/>
      <c r="F7" s="37"/>
      <c r="G7" s="37"/>
      <c r="H7" s="37"/>
      <c r="I7" s="37"/>
      <c r="J7" s="37"/>
      <c r="K7" s="37"/>
    </row>
    <row r="8" ht="22.8" customHeight="1" spans="1:11">
      <c r="A8" s="38"/>
      <c r="B8" s="38"/>
      <c r="C8" s="38"/>
      <c r="D8" s="44"/>
      <c r="E8" s="44"/>
      <c r="F8" s="37"/>
      <c r="G8" s="37"/>
      <c r="H8" s="37"/>
      <c r="I8" s="37"/>
      <c r="J8" s="37"/>
      <c r="K8" s="37"/>
    </row>
    <row r="9" ht="22.8" customHeight="1" spans="1:11">
      <c r="A9" s="47"/>
      <c r="B9" s="47"/>
      <c r="C9" s="47"/>
      <c r="D9" s="43"/>
      <c r="E9" s="26"/>
      <c r="F9" s="27"/>
      <c r="G9" s="45"/>
      <c r="H9" s="45"/>
      <c r="I9" s="45"/>
      <c r="J9" s="45"/>
      <c r="K9" s="45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"/>
    </sheetView>
  </sheetViews>
  <sheetFormatPr defaultColWidth="10" defaultRowHeight="13.5"/>
  <cols>
    <col min="1" max="1" width="4.75221238938053" customWidth="1"/>
    <col min="2" max="2" width="5.42477876106195" customWidth="1"/>
    <col min="3" max="3" width="5.9646017699115" customWidth="1"/>
    <col min="4" max="4" width="9.76991150442478" customWidth="1"/>
    <col min="5" max="5" width="20.0796460176991" customWidth="1"/>
    <col min="6" max="18" width="7.69026548672566" customWidth="1"/>
    <col min="19" max="20" width="9.76991150442478" customWidth="1"/>
  </cols>
  <sheetData>
    <row r="1" ht="16.35" customHeight="1" spans="1:1">
      <c r="A1" s="34"/>
    </row>
    <row r="2" ht="40.5" customHeight="1" spans="1:18">
      <c r="A2" s="23" t="s">
        <v>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ht="24.15" customHeight="1" spans="1:18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33" t="s">
        <v>32</v>
      </c>
      <c r="R3" s="33"/>
    </row>
    <row r="4" ht="24.15" customHeight="1" spans="1:18">
      <c r="A4" s="25" t="s">
        <v>156</v>
      </c>
      <c r="B4" s="25"/>
      <c r="C4" s="25"/>
      <c r="D4" s="25" t="s">
        <v>197</v>
      </c>
      <c r="E4" s="25" t="s">
        <v>198</v>
      </c>
      <c r="F4" s="25" t="s">
        <v>242</v>
      </c>
      <c r="G4" s="25" t="s">
        <v>374</v>
      </c>
      <c r="H4" s="25" t="s">
        <v>375</v>
      </c>
      <c r="I4" s="25" t="s">
        <v>334</v>
      </c>
      <c r="J4" s="25" t="s">
        <v>336</v>
      </c>
      <c r="K4" s="25" t="s">
        <v>376</v>
      </c>
      <c r="L4" s="25" t="s">
        <v>340</v>
      </c>
      <c r="M4" s="25" t="s">
        <v>342</v>
      </c>
      <c r="N4" s="25" t="s">
        <v>371</v>
      </c>
      <c r="O4" s="25" t="s">
        <v>377</v>
      </c>
      <c r="P4" s="25" t="s">
        <v>378</v>
      </c>
      <c r="Q4" s="25" t="s">
        <v>348</v>
      </c>
      <c r="R4" s="25" t="s">
        <v>373</v>
      </c>
    </row>
    <row r="5" ht="21.55" customHeight="1" spans="1:18">
      <c r="A5" s="25" t="s">
        <v>164</v>
      </c>
      <c r="B5" s="25" t="s">
        <v>165</v>
      </c>
      <c r="C5" s="25" t="s">
        <v>166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ht="22.8" customHeight="1" spans="1:18">
      <c r="A6" s="38"/>
      <c r="B6" s="38"/>
      <c r="C6" s="38"/>
      <c r="D6" s="38"/>
      <c r="E6" s="38" t="s">
        <v>135</v>
      </c>
      <c r="F6" s="37">
        <v>0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ht="22.8" customHeight="1" spans="1:18">
      <c r="A7" s="38"/>
      <c r="B7" s="38"/>
      <c r="C7" s="38"/>
      <c r="D7" s="36"/>
      <c r="E7" s="36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8" ht="22.8" customHeight="1" spans="1:18">
      <c r="A8" s="38"/>
      <c r="B8" s="38"/>
      <c r="C8" s="38"/>
      <c r="D8" s="44"/>
      <c r="E8" s="44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</row>
    <row r="9" ht="22.8" customHeight="1" spans="1:18">
      <c r="A9" s="47"/>
      <c r="B9" s="47"/>
      <c r="C9" s="47"/>
      <c r="D9" s="43"/>
      <c r="E9" s="26"/>
      <c r="F9" s="27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H6" sqref="H6:Q6"/>
    </sheetView>
  </sheetViews>
  <sheetFormatPr defaultColWidth="10" defaultRowHeight="13.5"/>
  <cols>
    <col min="1" max="1" width="3.66371681415929" customWidth="1"/>
    <col min="2" max="2" width="4.61946902654867" customWidth="1"/>
    <col min="3" max="3" width="5.29203539823009" customWidth="1"/>
    <col min="4" max="4" width="7.06194690265487" customWidth="1"/>
    <col min="5" max="5" width="15.8761061946903" customWidth="1"/>
    <col min="6" max="6" width="9.63716814159292" customWidth="1"/>
    <col min="7" max="7" width="8.41592920353982" customWidth="1"/>
    <col min="8" max="17" width="7.1858407079646" customWidth="1"/>
    <col min="18" max="18" width="8.54867256637168" customWidth="1"/>
    <col min="19" max="20" width="7.1858407079646" customWidth="1"/>
    <col min="21" max="22" width="9.76991150442478" customWidth="1"/>
  </cols>
  <sheetData>
    <row r="1" ht="16.35" customHeight="1" spans="1:1">
      <c r="A1" s="34"/>
    </row>
    <row r="2" ht="36.2" customHeight="1" spans="1:20">
      <c r="A2" s="23" t="s">
        <v>18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ht="24.15" customHeight="1" spans="1:20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33" t="s">
        <v>32</v>
      </c>
      <c r="T3" s="33"/>
    </row>
    <row r="4" ht="28.45" customHeight="1" spans="1:20">
      <c r="A4" s="25" t="s">
        <v>156</v>
      </c>
      <c r="B4" s="25"/>
      <c r="C4" s="25"/>
      <c r="D4" s="25" t="s">
        <v>197</v>
      </c>
      <c r="E4" s="25" t="s">
        <v>198</v>
      </c>
      <c r="F4" s="25" t="s">
        <v>242</v>
      </c>
      <c r="G4" s="25" t="s">
        <v>201</v>
      </c>
      <c r="H4" s="25"/>
      <c r="I4" s="25"/>
      <c r="J4" s="25"/>
      <c r="K4" s="25"/>
      <c r="L4" s="25"/>
      <c r="M4" s="25"/>
      <c r="N4" s="25"/>
      <c r="O4" s="25"/>
      <c r="P4" s="25"/>
      <c r="Q4" s="25"/>
      <c r="R4" s="25" t="s">
        <v>204</v>
      </c>
      <c r="S4" s="25"/>
      <c r="T4" s="25"/>
    </row>
    <row r="5" ht="36.2" customHeight="1" spans="1:20">
      <c r="A5" s="25" t="s">
        <v>164</v>
      </c>
      <c r="B5" s="25" t="s">
        <v>165</v>
      </c>
      <c r="C5" s="25" t="s">
        <v>166</v>
      </c>
      <c r="D5" s="25"/>
      <c r="E5" s="25"/>
      <c r="F5" s="25"/>
      <c r="G5" s="25" t="s">
        <v>135</v>
      </c>
      <c r="H5" s="25" t="s">
        <v>379</v>
      </c>
      <c r="I5" s="25" t="s">
        <v>380</v>
      </c>
      <c r="J5" s="25" t="s">
        <v>381</v>
      </c>
      <c r="K5" s="25" t="s">
        <v>382</v>
      </c>
      <c r="L5" s="25" t="s">
        <v>315</v>
      </c>
      <c r="M5" s="25" t="s">
        <v>383</v>
      </c>
      <c r="N5" s="25" t="s">
        <v>384</v>
      </c>
      <c r="O5" s="25" t="s">
        <v>385</v>
      </c>
      <c r="P5" s="25" t="s">
        <v>386</v>
      </c>
      <c r="Q5" s="25" t="s">
        <v>387</v>
      </c>
      <c r="R5" s="25" t="s">
        <v>135</v>
      </c>
      <c r="S5" s="25" t="s">
        <v>244</v>
      </c>
      <c r="T5" s="25" t="s">
        <v>357</v>
      </c>
    </row>
    <row r="6" ht="22.8" customHeight="1" spans="1:20">
      <c r="A6" s="38"/>
      <c r="B6" s="38"/>
      <c r="C6" s="38"/>
      <c r="D6" s="38"/>
      <c r="E6" s="38" t="s">
        <v>135</v>
      </c>
      <c r="F6" s="51">
        <v>12.76</v>
      </c>
      <c r="G6" s="51">
        <v>12.76</v>
      </c>
      <c r="H6" s="51">
        <v>11.1</v>
      </c>
      <c r="I6" s="51">
        <v>0.16</v>
      </c>
      <c r="J6" s="51"/>
      <c r="K6" s="51"/>
      <c r="L6" s="51"/>
      <c r="M6" s="51">
        <v>1</v>
      </c>
      <c r="N6" s="51"/>
      <c r="O6" s="51"/>
      <c r="P6" s="51">
        <v>0.3</v>
      </c>
      <c r="Q6" s="51">
        <v>0.2</v>
      </c>
      <c r="R6" s="51"/>
      <c r="S6" s="51"/>
      <c r="T6" s="51"/>
    </row>
    <row r="7" ht="22.8" customHeight="1" spans="1:20">
      <c r="A7" s="38"/>
      <c r="B7" s="38"/>
      <c r="C7" s="38"/>
      <c r="D7" s="36" t="s">
        <v>153</v>
      </c>
      <c r="E7" s="36" t="s">
        <v>4</v>
      </c>
      <c r="F7" s="51">
        <v>12.76</v>
      </c>
      <c r="G7" s="51">
        <v>12.76</v>
      </c>
      <c r="H7" s="51">
        <v>11.1</v>
      </c>
      <c r="I7" s="51">
        <v>0.16</v>
      </c>
      <c r="J7" s="51"/>
      <c r="K7" s="51"/>
      <c r="L7" s="51"/>
      <c r="M7" s="51">
        <v>1</v>
      </c>
      <c r="N7" s="51"/>
      <c r="O7" s="51"/>
      <c r="P7" s="51">
        <v>0.3</v>
      </c>
      <c r="Q7" s="51">
        <v>0.2</v>
      </c>
      <c r="R7" s="51"/>
      <c r="S7" s="51"/>
      <c r="T7" s="51"/>
    </row>
    <row r="8" ht="22.8" customHeight="1" spans="1:20">
      <c r="A8" s="38"/>
      <c r="B8" s="38"/>
      <c r="C8" s="38"/>
      <c r="D8" s="44" t="s">
        <v>154</v>
      </c>
      <c r="E8" s="44" t="s">
        <v>155</v>
      </c>
      <c r="F8" s="51">
        <v>12.76</v>
      </c>
      <c r="G8" s="51">
        <v>12.76</v>
      </c>
      <c r="H8" s="51">
        <v>11.1</v>
      </c>
      <c r="I8" s="51">
        <v>0.16</v>
      </c>
      <c r="J8" s="51"/>
      <c r="K8" s="51"/>
      <c r="L8" s="51"/>
      <c r="M8" s="51">
        <v>1</v>
      </c>
      <c r="N8" s="51"/>
      <c r="O8" s="51"/>
      <c r="P8" s="51">
        <v>0.3</v>
      </c>
      <c r="Q8" s="51">
        <v>0.2</v>
      </c>
      <c r="R8" s="51"/>
      <c r="S8" s="51"/>
      <c r="T8" s="51"/>
    </row>
    <row r="9" ht="22.8" customHeight="1" spans="1:20">
      <c r="A9" s="47" t="s">
        <v>167</v>
      </c>
      <c r="B9" s="47" t="s">
        <v>169</v>
      </c>
      <c r="C9" s="47" t="s">
        <v>171</v>
      </c>
      <c r="D9" s="43" t="s">
        <v>214</v>
      </c>
      <c r="E9" s="26" t="s">
        <v>173</v>
      </c>
      <c r="F9" s="27">
        <v>12.76</v>
      </c>
      <c r="G9" s="45">
        <v>12.76</v>
      </c>
      <c r="H9" s="45">
        <v>11.1</v>
      </c>
      <c r="I9" s="45">
        <v>0.16</v>
      </c>
      <c r="J9" s="45"/>
      <c r="K9" s="45"/>
      <c r="L9" s="45"/>
      <c r="M9" s="45">
        <v>1</v>
      </c>
      <c r="N9" s="45"/>
      <c r="O9" s="45"/>
      <c r="P9" s="45">
        <v>0.3</v>
      </c>
      <c r="Q9" s="45">
        <v>0.2</v>
      </c>
      <c r="R9" s="45"/>
      <c r="S9" s="45"/>
      <c r="T9" s="45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topLeftCell="M1" workbookViewId="0">
      <selection activeCell="V6" sqref="V6:AG6"/>
    </sheetView>
  </sheetViews>
  <sheetFormatPr defaultColWidth="10" defaultRowHeight="13.5"/>
  <cols>
    <col min="1" max="1" width="5.29203539823009" customWidth="1"/>
    <col min="2" max="2" width="5.56637168141593" customWidth="1"/>
    <col min="3" max="3" width="5.83185840707965" customWidth="1"/>
    <col min="4" max="4" width="10.1769911504425" customWidth="1"/>
    <col min="5" max="5" width="18.1858407079646" customWidth="1"/>
    <col min="6" max="6" width="10.716814159292" customWidth="1"/>
    <col min="7" max="33" width="7.1858407079646" customWidth="1"/>
    <col min="34" max="35" width="9.76991150442478" customWidth="1"/>
  </cols>
  <sheetData>
    <row r="1" ht="16.35" customHeight="1" spans="1:1">
      <c r="A1" s="34"/>
    </row>
    <row r="2" ht="43.95" customHeight="1" spans="1:33">
      <c r="A2" s="23" t="s">
        <v>19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</row>
    <row r="3" ht="24.15" customHeight="1" spans="1:33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33" t="s">
        <v>32</v>
      </c>
      <c r="AG3" s="33"/>
    </row>
    <row r="4" ht="25" customHeight="1" spans="1:33">
      <c r="A4" s="25" t="s">
        <v>156</v>
      </c>
      <c r="B4" s="25"/>
      <c r="C4" s="25"/>
      <c r="D4" s="25" t="s">
        <v>197</v>
      </c>
      <c r="E4" s="25" t="s">
        <v>198</v>
      </c>
      <c r="F4" s="25" t="s">
        <v>388</v>
      </c>
      <c r="G4" s="25" t="s">
        <v>389</v>
      </c>
      <c r="H4" s="25" t="s">
        <v>390</v>
      </c>
      <c r="I4" s="25" t="s">
        <v>279</v>
      </c>
      <c r="J4" s="25" t="s">
        <v>281</v>
      </c>
      <c r="K4" s="25" t="s">
        <v>283</v>
      </c>
      <c r="L4" s="25" t="s">
        <v>285</v>
      </c>
      <c r="M4" s="25" t="s">
        <v>391</v>
      </c>
      <c r="N4" s="25" t="s">
        <v>289</v>
      </c>
      <c r="O4" s="25" t="s">
        <v>291</v>
      </c>
      <c r="P4" s="25" t="s">
        <v>392</v>
      </c>
      <c r="Q4" s="25" t="s">
        <v>384</v>
      </c>
      <c r="R4" s="25" t="s">
        <v>386</v>
      </c>
      <c r="S4" s="25" t="s">
        <v>299</v>
      </c>
      <c r="T4" s="25" t="s">
        <v>380</v>
      </c>
      <c r="U4" s="25" t="s">
        <v>381</v>
      </c>
      <c r="V4" s="25" t="s">
        <v>383</v>
      </c>
      <c r="W4" s="25" t="s">
        <v>307</v>
      </c>
      <c r="X4" s="25" t="s">
        <v>309</v>
      </c>
      <c r="Y4" s="25" t="s">
        <v>311</v>
      </c>
      <c r="Z4" s="25" t="s">
        <v>393</v>
      </c>
      <c r="AA4" s="25" t="s">
        <v>315</v>
      </c>
      <c r="AB4" s="25" t="s">
        <v>394</v>
      </c>
      <c r="AC4" s="25" t="s">
        <v>395</v>
      </c>
      <c r="AD4" s="25" t="s">
        <v>385</v>
      </c>
      <c r="AE4" s="25" t="s">
        <v>396</v>
      </c>
      <c r="AF4" s="25" t="s">
        <v>325</v>
      </c>
      <c r="AG4" s="25" t="s">
        <v>387</v>
      </c>
    </row>
    <row r="5" ht="21.55" customHeight="1" spans="1:33">
      <c r="A5" s="25" t="s">
        <v>164</v>
      </c>
      <c r="B5" s="25" t="s">
        <v>165</v>
      </c>
      <c r="C5" s="25" t="s">
        <v>166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</row>
    <row r="6" ht="22.8" customHeight="1" spans="1:33">
      <c r="A6" s="42"/>
      <c r="B6" s="50"/>
      <c r="C6" s="50"/>
      <c r="D6" s="26"/>
      <c r="E6" s="26" t="s">
        <v>135</v>
      </c>
      <c r="F6" s="51">
        <v>12.76</v>
      </c>
      <c r="G6" s="51">
        <v>2</v>
      </c>
      <c r="H6" s="51">
        <v>2</v>
      </c>
      <c r="I6" s="51"/>
      <c r="J6" s="51"/>
      <c r="K6" s="51"/>
      <c r="L6" s="51"/>
      <c r="M6" s="51">
        <v>0.5</v>
      </c>
      <c r="N6" s="51"/>
      <c r="O6" s="51"/>
      <c r="P6" s="51">
        <v>2.6</v>
      </c>
      <c r="Q6" s="51"/>
      <c r="R6" s="51">
        <v>0.3</v>
      </c>
      <c r="S6" s="51"/>
      <c r="T6" s="51">
        <v>0.16</v>
      </c>
      <c r="U6" s="51"/>
      <c r="V6" s="51">
        <v>1</v>
      </c>
      <c r="W6" s="51"/>
      <c r="X6" s="51"/>
      <c r="Y6" s="51"/>
      <c r="Z6" s="51"/>
      <c r="AA6" s="51"/>
      <c r="AB6" s="51">
        <v>3</v>
      </c>
      <c r="AC6" s="51"/>
      <c r="AD6" s="51"/>
      <c r="AE6" s="51">
        <v>1</v>
      </c>
      <c r="AF6" s="51"/>
      <c r="AG6" s="51">
        <v>0.2</v>
      </c>
    </row>
    <row r="7" ht="22.8" customHeight="1" spans="1:33">
      <c r="A7" s="38"/>
      <c r="B7" s="38"/>
      <c r="C7" s="38"/>
      <c r="D7" s="36" t="s">
        <v>153</v>
      </c>
      <c r="E7" s="36" t="s">
        <v>4</v>
      </c>
      <c r="F7" s="51">
        <v>12.76</v>
      </c>
      <c r="G7" s="51">
        <v>2</v>
      </c>
      <c r="H7" s="51">
        <v>2</v>
      </c>
      <c r="I7" s="51"/>
      <c r="J7" s="51"/>
      <c r="K7" s="51"/>
      <c r="L7" s="51"/>
      <c r="M7" s="51">
        <v>0.5</v>
      </c>
      <c r="N7" s="51"/>
      <c r="O7" s="51"/>
      <c r="P7" s="51">
        <v>2.6</v>
      </c>
      <c r="Q7" s="51"/>
      <c r="R7" s="51">
        <v>0.3</v>
      </c>
      <c r="S7" s="51"/>
      <c r="T7" s="51">
        <v>0.16</v>
      </c>
      <c r="U7" s="51"/>
      <c r="V7" s="51">
        <v>1</v>
      </c>
      <c r="W7" s="51"/>
      <c r="X7" s="51"/>
      <c r="Y7" s="51"/>
      <c r="Z7" s="51"/>
      <c r="AA7" s="51"/>
      <c r="AB7" s="51">
        <v>3</v>
      </c>
      <c r="AC7" s="51"/>
      <c r="AD7" s="51"/>
      <c r="AE7" s="51">
        <v>1</v>
      </c>
      <c r="AF7" s="51"/>
      <c r="AG7" s="51">
        <v>0.2</v>
      </c>
    </row>
    <row r="8" ht="22.8" customHeight="1" spans="1:33">
      <c r="A8" s="38"/>
      <c r="B8" s="38"/>
      <c r="C8" s="38"/>
      <c r="D8" s="44" t="s">
        <v>154</v>
      </c>
      <c r="E8" s="44" t="s">
        <v>155</v>
      </c>
      <c r="F8" s="51">
        <v>12.76</v>
      </c>
      <c r="G8" s="51">
        <v>2</v>
      </c>
      <c r="H8" s="51">
        <v>2</v>
      </c>
      <c r="I8" s="51"/>
      <c r="J8" s="51"/>
      <c r="K8" s="51"/>
      <c r="L8" s="51"/>
      <c r="M8" s="51">
        <v>0.5</v>
      </c>
      <c r="N8" s="51"/>
      <c r="O8" s="51"/>
      <c r="P8" s="51">
        <v>2.6</v>
      </c>
      <c r="Q8" s="51"/>
      <c r="R8" s="51">
        <v>0.3</v>
      </c>
      <c r="S8" s="51"/>
      <c r="T8" s="51">
        <v>0.16</v>
      </c>
      <c r="U8" s="51"/>
      <c r="V8" s="51">
        <v>1</v>
      </c>
      <c r="W8" s="51"/>
      <c r="X8" s="51"/>
      <c r="Y8" s="51"/>
      <c r="Z8" s="51"/>
      <c r="AA8" s="51"/>
      <c r="AB8" s="51">
        <v>3</v>
      </c>
      <c r="AC8" s="51"/>
      <c r="AD8" s="51"/>
      <c r="AE8" s="51">
        <v>1</v>
      </c>
      <c r="AF8" s="51"/>
      <c r="AG8" s="51">
        <v>0.2</v>
      </c>
    </row>
    <row r="9" ht="22.8" customHeight="1" spans="1:33">
      <c r="A9" s="47" t="s">
        <v>167</v>
      </c>
      <c r="B9" s="47" t="s">
        <v>169</v>
      </c>
      <c r="C9" s="47" t="s">
        <v>171</v>
      </c>
      <c r="D9" s="43" t="s">
        <v>214</v>
      </c>
      <c r="E9" s="26" t="s">
        <v>173</v>
      </c>
      <c r="F9" s="45">
        <v>12.76</v>
      </c>
      <c r="G9" s="45">
        <v>2</v>
      </c>
      <c r="H9" s="45">
        <v>2</v>
      </c>
      <c r="I9" s="45"/>
      <c r="J9" s="45"/>
      <c r="K9" s="45"/>
      <c r="L9" s="45"/>
      <c r="M9" s="45">
        <v>0.5</v>
      </c>
      <c r="N9" s="45"/>
      <c r="O9" s="45"/>
      <c r="P9" s="45">
        <v>2.6</v>
      </c>
      <c r="Q9" s="45"/>
      <c r="R9" s="45">
        <v>0.3</v>
      </c>
      <c r="S9" s="45"/>
      <c r="T9" s="45">
        <v>0.16</v>
      </c>
      <c r="U9" s="45"/>
      <c r="V9" s="45">
        <v>1</v>
      </c>
      <c r="W9" s="45"/>
      <c r="X9" s="45"/>
      <c r="Y9" s="45"/>
      <c r="Z9" s="45"/>
      <c r="AA9" s="45"/>
      <c r="AB9" s="45">
        <v>3</v>
      </c>
      <c r="AC9" s="45"/>
      <c r="AD9" s="45"/>
      <c r="AE9" s="45">
        <v>1</v>
      </c>
      <c r="AF9" s="45"/>
      <c r="AG9" s="45">
        <v>0.2</v>
      </c>
    </row>
    <row r="11" spans="6:6">
      <c r="F11">
        <f>F6-AG6</f>
        <v>12.56</v>
      </c>
    </row>
  </sheetData>
  <mergeCells count="34"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938053097345" customWidth="1"/>
    <col min="2" max="2" width="29.716814159292" customWidth="1"/>
    <col min="3" max="3" width="20.7610619469027" customWidth="1"/>
    <col min="4" max="4" width="12.353982300885" customWidth="1"/>
    <col min="5" max="5" width="10.3185840707965" customWidth="1"/>
    <col min="6" max="6" width="14.1150442477876" customWidth="1"/>
    <col min="7" max="7" width="13.6991150442478" customWidth="1"/>
    <col min="8" max="8" width="12.353982300885" customWidth="1"/>
    <col min="9" max="9" width="9.76991150442478" customWidth="1"/>
  </cols>
  <sheetData>
    <row r="1" ht="16.35" customHeight="1" spans="1:1">
      <c r="A1" s="34"/>
    </row>
    <row r="2" ht="33.6" customHeight="1" spans="1:8">
      <c r="A2" s="23" t="s">
        <v>20</v>
      </c>
      <c r="B2" s="23"/>
      <c r="C2" s="23"/>
      <c r="D2" s="23"/>
      <c r="E2" s="23"/>
      <c r="F2" s="23"/>
      <c r="G2" s="23"/>
      <c r="H2" s="23"/>
    </row>
    <row r="3" ht="24.15" customHeight="1" spans="1:8">
      <c r="A3" s="24" t="s">
        <v>31</v>
      </c>
      <c r="B3" s="24"/>
      <c r="C3" s="24"/>
      <c r="D3" s="24"/>
      <c r="E3" s="24"/>
      <c r="F3" s="24"/>
      <c r="G3" s="33" t="s">
        <v>32</v>
      </c>
      <c r="H3" s="33"/>
    </row>
    <row r="4" ht="23.25" customHeight="1" spans="1:8">
      <c r="A4" s="25" t="s">
        <v>397</v>
      </c>
      <c r="B4" s="25" t="s">
        <v>398</v>
      </c>
      <c r="C4" s="25" t="s">
        <v>399</v>
      </c>
      <c r="D4" s="25" t="s">
        <v>400</v>
      </c>
      <c r="E4" s="25" t="s">
        <v>401</v>
      </c>
      <c r="F4" s="25"/>
      <c r="G4" s="25"/>
      <c r="H4" s="25" t="s">
        <v>402</v>
      </c>
    </row>
    <row r="5" ht="25.85" customHeight="1" spans="1:8">
      <c r="A5" s="25"/>
      <c r="B5" s="25"/>
      <c r="C5" s="25"/>
      <c r="D5" s="25"/>
      <c r="E5" s="25" t="s">
        <v>137</v>
      </c>
      <c r="F5" s="25" t="s">
        <v>403</v>
      </c>
      <c r="G5" s="25" t="s">
        <v>404</v>
      </c>
      <c r="H5" s="25"/>
    </row>
    <row r="6" ht="22.8" customHeight="1" spans="1:8">
      <c r="A6" s="38"/>
      <c r="B6" s="38" t="s">
        <v>135</v>
      </c>
      <c r="C6" s="37">
        <v>1</v>
      </c>
      <c r="D6" s="37"/>
      <c r="E6" s="37"/>
      <c r="F6" s="37"/>
      <c r="G6" s="37"/>
      <c r="H6" s="37">
        <v>1</v>
      </c>
    </row>
    <row r="7" ht="22.8" customHeight="1" spans="1:8">
      <c r="A7" s="36" t="s">
        <v>153</v>
      </c>
      <c r="B7" s="36" t="s">
        <v>4</v>
      </c>
      <c r="C7" s="37">
        <v>1</v>
      </c>
      <c r="D7" s="37"/>
      <c r="E7" s="37"/>
      <c r="F7" s="37"/>
      <c r="G7" s="37"/>
      <c r="H7" s="37">
        <v>1</v>
      </c>
    </row>
    <row r="8" ht="22.8" customHeight="1" spans="1:8">
      <c r="A8" s="43" t="s">
        <v>154</v>
      </c>
      <c r="B8" s="43" t="s">
        <v>155</v>
      </c>
      <c r="C8" s="45">
        <v>1</v>
      </c>
      <c r="D8" s="45"/>
      <c r="E8" s="27"/>
      <c r="F8" s="45"/>
      <c r="G8" s="45"/>
      <c r="H8" s="45">
        <v>1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3982300884956" customWidth="1"/>
    <col min="2" max="2" width="24.8318584070796" customWidth="1"/>
    <col min="3" max="3" width="16.1504424778761" customWidth="1"/>
    <col min="4" max="4" width="12.8938053097345" customWidth="1"/>
    <col min="5" max="5" width="12.7522123893805" customWidth="1"/>
    <col min="6" max="6" width="13.8407079646018" customWidth="1"/>
    <col min="7" max="7" width="14.1150442477876" customWidth="1"/>
    <col min="8" max="8" width="16.6902654867257" customWidth="1"/>
    <col min="9" max="9" width="9.76991150442478" customWidth="1"/>
  </cols>
  <sheetData>
    <row r="1" ht="16.35" customHeight="1" spans="1:1">
      <c r="A1" s="34"/>
    </row>
    <row r="2" ht="38.8" customHeight="1" spans="1:8">
      <c r="A2" s="23" t="s">
        <v>21</v>
      </c>
      <c r="B2" s="23"/>
      <c r="C2" s="23"/>
      <c r="D2" s="23"/>
      <c r="E2" s="23"/>
      <c r="F2" s="23"/>
      <c r="G2" s="23"/>
      <c r="H2" s="23"/>
    </row>
    <row r="3" ht="24.15" customHeight="1" spans="1:8">
      <c r="A3" s="24" t="s">
        <v>31</v>
      </c>
      <c r="B3" s="24"/>
      <c r="C3" s="24"/>
      <c r="D3" s="24"/>
      <c r="E3" s="24"/>
      <c r="F3" s="24"/>
      <c r="G3" s="33" t="s">
        <v>32</v>
      </c>
      <c r="H3" s="33"/>
    </row>
    <row r="4" ht="23.25" customHeight="1" spans="1:8">
      <c r="A4" s="25" t="s">
        <v>157</v>
      </c>
      <c r="B4" s="25" t="s">
        <v>158</v>
      </c>
      <c r="C4" s="25" t="s">
        <v>135</v>
      </c>
      <c r="D4" s="25" t="s">
        <v>405</v>
      </c>
      <c r="E4" s="25"/>
      <c r="F4" s="25"/>
      <c r="G4" s="25"/>
      <c r="H4" s="25" t="s">
        <v>160</v>
      </c>
    </row>
    <row r="5" ht="19.8" customHeight="1" spans="1:8">
      <c r="A5" s="25"/>
      <c r="B5" s="25"/>
      <c r="C5" s="25"/>
      <c r="D5" s="25" t="s">
        <v>137</v>
      </c>
      <c r="E5" s="25" t="s">
        <v>235</v>
      </c>
      <c r="F5" s="25"/>
      <c r="G5" s="25" t="s">
        <v>236</v>
      </c>
      <c r="H5" s="25"/>
    </row>
    <row r="6" ht="27.6" customHeight="1" spans="1:8">
      <c r="A6" s="25"/>
      <c r="B6" s="25"/>
      <c r="C6" s="25"/>
      <c r="D6" s="25"/>
      <c r="E6" s="25" t="s">
        <v>216</v>
      </c>
      <c r="F6" s="25" t="s">
        <v>208</v>
      </c>
      <c r="G6" s="25"/>
      <c r="H6" s="25"/>
    </row>
    <row r="7" ht="22.8" customHeight="1" spans="1:8">
      <c r="A7" s="38"/>
      <c r="B7" s="42" t="s">
        <v>135</v>
      </c>
      <c r="C7" s="37">
        <v>0</v>
      </c>
      <c r="D7" s="37"/>
      <c r="E7" s="37"/>
      <c r="F7" s="37"/>
      <c r="G7" s="37"/>
      <c r="H7" s="37"/>
    </row>
    <row r="8" ht="22.8" customHeight="1" spans="1:8">
      <c r="A8" s="36"/>
      <c r="B8" s="36"/>
      <c r="C8" s="37"/>
      <c r="D8" s="37"/>
      <c r="E8" s="37"/>
      <c r="F8" s="37"/>
      <c r="G8" s="37"/>
      <c r="H8" s="37"/>
    </row>
    <row r="9" ht="22.8" customHeight="1" spans="1:8">
      <c r="A9" s="44"/>
      <c r="B9" s="44"/>
      <c r="C9" s="37"/>
      <c r="D9" s="37"/>
      <c r="E9" s="37"/>
      <c r="F9" s="37"/>
      <c r="G9" s="37"/>
      <c r="H9" s="37"/>
    </row>
    <row r="10" ht="22.8" customHeight="1" spans="1:8">
      <c r="A10" s="44"/>
      <c r="B10" s="44"/>
      <c r="C10" s="37"/>
      <c r="D10" s="37"/>
      <c r="E10" s="37"/>
      <c r="F10" s="37"/>
      <c r="G10" s="37"/>
      <c r="H10" s="37"/>
    </row>
    <row r="11" ht="22.8" customHeight="1" spans="1:8">
      <c r="A11" s="44"/>
      <c r="B11" s="44"/>
      <c r="C11" s="37"/>
      <c r="D11" s="37"/>
      <c r="E11" s="37"/>
      <c r="F11" s="37"/>
      <c r="G11" s="37"/>
      <c r="H11" s="37"/>
    </row>
    <row r="12" ht="22.8" customHeight="1" spans="1:8">
      <c r="A12" s="43"/>
      <c r="B12" s="43"/>
      <c r="C12" s="27"/>
      <c r="D12" s="27"/>
      <c r="E12" s="45"/>
      <c r="F12" s="45"/>
      <c r="G12" s="45"/>
      <c r="H12" s="45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47787610619469" customWidth="1"/>
    <col min="2" max="2" width="4.75221238938053" customWidth="1"/>
    <col min="3" max="3" width="5.01769911504425" customWidth="1"/>
    <col min="4" max="4" width="6.64601769911504" customWidth="1"/>
    <col min="5" max="5" width="16.4159292035398" customWidth="1"/>
    <col min="6" max="6" width="11.8053097345133" customWidth="1"/>
    <col min="7" max="20" width="7.1858407079646" customWidth="1"/>
    <col min="21" max="22" width="9.76991150442478" customWidth="1"/>
  </cols>
  <sheetData>
    <row r="1" ht="16.35" customHeight="1" spans="1:1">
      <c r="A1" s="34"/>
    </row>
    <row r="2" ht="47.4" customHeight="1" spans="1:17">
      <c r="A2" s="23" t="s">
        <v>22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ht="24.15" customHeight="1" spans="1:20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33" t="s">
        <v>32</v>
      </c>
      <c r="T3" s="33"/>
    </row>
    <row r="4" ht="27.6" customHeight="1" spans="1:20">
      <c r="A4" s="25" t="s">
        <v>156</v>
      </c>
      <c r="B4" s="25"/>
      <c r="C4" s="25"/>
      <c r="D4" s="25" t="s">
        <v>197</v>
      </c>
      <c r="E4" s="25" t="s">
        <v>198</v>
      </c>
      <c r="F4" s="25" t="s">
        <v>199</v>
      </c>
      <c r="G4" s="25" t="s">
        <v>200</v>
      </c>
      <c r="H4" s="25" t="s">
        <v>201</v>
      </c>
      <c r="I4" s="25" t="s">
        <v>202</v>
      </c>
      <c r="J4" s="25" t="s">
        <v>203</v>
      </c>
      <c r="K4" s="25" t="s">
        <v>204</v>
      </c>
      <c r="L4" s="25" t="s">
        <v>205</v>
      </c>
      <c r="M4" s="25" t="s">
        <v>206</v>
      </c>
      <c r="N4" s="25" t="s">
        <v>207</v>
      </c>
      <c r="O4" s="25" t="s">
        <v>208</v>
      </c>
      <c r="P4" s="25" t="s">
        <v>209</v>
      </c>
      <c r="Q4" s="25" t="s">
        <v>210</v>
      </c>
      <c r="R4" s="25" t="s">
        <v>211</v>
      </c>
      <c r="S4" s="25" t="s">
        <v>212</v>
      </c>
      <c r="T4" s="25" t="s">
        <v>213</v>
      </c>
    </row>
    <row r="5" ht="19.8" customHeight="1" spans="1:20">
      <c r="A5" s="25" t="s">
        <v>164</v>
      </c>
      <c r="B5" s="25" t="s">
        <v>165</v>
      </c>
      <c r="C5" s="25" t="s">
        <v>166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ht="22.8" customHeight="1" spans="1:20">
      <c r="A6" s="38"/>
      <c r="B6" s="38"/>
      <c r="C6" s="38"/>
      <c r="D6" s="38"/>
      <c r="E6" s="38" t="s">
        <v>135</v>
      </c>
      <c r="F6" s="37">
        <v>0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ht="22.8" customHeight="1" spans="1:20">
      <c r="A7" s="38"/>
      <c r="B7" s="38"/>
      <c r="C7" s="38"/>
      <c r="D7" s="36"/>
      <c r="E7" s="36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</row>
    <row r="8" ht="22.8" customHeight="1" spans="1:20">
      <c r="A8" s="46"/>
      <c r="B8" s="46"/>
      <c r="C8" s="46"/>
      <c r="D8" s="44"/>
      <c r="E8" s="44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</row>
    <row r="9" ht="22.8" customHeight="1" spans="1:20">
      <c r="A9" s="47"/>
      <c r="B9" s="47"/>
      <c r="C9" s="47"/>
      <c r="D9" s="43"/>
      <c r="E9" s="48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opLeftCell="A20" workbookViewId="0">
      <selection activeCell="B27" sqref="B27:C27"/>
    </sheetView>
  </sheetViews>
  <sheetFormatPr defaultColWidth="10" defaultRowHeight="13.5" outlineLevelCol="2"/>
  <cols>
    <col min="1" max="1" width="6.3716814159292" customWidth="1"/>
    <col min="2" max="2" width="9.91150442477876" customWidth="1"/>
    <col min="3" max="3" width="52.3805309734513" customWidth="1"/>
    <col min="4" max="4" width="9.76991150442478" customWidth="1"/>
  </cols>
  <sheetData>
    <row r="1" ht="32.75" customHeight="1" spans="1:3">
      <c r="A1" s="34"/>
      <c r="B1" s="35" t="s">
        <v>5</v>
      </c>
      <c r="C1" s="35"/>
    </row>
    <row r="2" ht="25" customHeight="1" spans="2:3">
      <c r="B2" s="35"/>
      <c r="C2" s="35"/>
    </row>
    <row r="3" ht="31.05" customHeight="1" spans="2:3">
      <c r="B3" s="87" t="s">
        <v>6</v>
      </c>
      <c r="C3" s="87"/>
    </row>
    <row r="4" ht="32.55" customHeight="1" spans="2:3">
      <c r="B4" s="88">
        <v>1</v>
      </c>
      <c r="C4" s="89" t="s">
        <v>7</v>
      </c>
    </row>
    <row r="5" ht="32.55" customHeight="1" spans="2:3">
      <c r="B5" s="88">
        <v>2</v>
      </c>
      <c r="C5" s="90" t="s">
        <v>8</v>
      </c>
    </row>
    <row r="6" ht="32.55" customHeight="1" spans="2:3">
      <c r="B6" s="88">
        <v>3</v>
      </c>
      <c r="C6" s="89" t="s">
        <v>9</v>
      </c>
    </row>
    <row r="7" ht="32.55" customHeight="1" spans="2:3">
      <c r="B7" s="88">
        <v>4</v>
      </c>
      <c r="C7" s="89" t="s">
        <v>10</v>
      </c>
    </row>
    <row r="8" ht="32.55" customHeight="1" spans="2:3">
      <c r="B8" s="88">
        <v>5</v>
      </c>
      <c r="C8" s="89" t="s">
        <v>11</v>
      </c>
    </row>
    <row r="9" ht="32.55" customHeight="1" spans="2:3">
      <c r="B9" s="88">
        <v>6</v>
      </c>
      <c r="C9" s="89" t="s">
        <v>12</v>
      </c>
    </row>
    <row r="10" ht="32.55" customHeight="1" spans="2:3">
      <c r="B10" s="88">
        <v>7</v>
      </c>
      <c r="C10" s="89" t="s">
        <v>13</v>
      </c>
    </row>
    <row r="11" ht="32.55" customHeight="1" spans="2:3">
      <c r="B11" s="88">
        <v>8</v>
      </c>
      <c r="C11" s="89" t="s">
        <v>14</v>
      </c>
    </row>
    <row r="12" ht="32.55" customHeight="1" spans="2:3">
      <c r="B12" s="88">
        <v>9</v>
      </c>
      <c r="C12" s="89" t="s">
        <v>15</v>
      </c>
    </row>
    <row r="13" ht="32.55" customHeight="1" spans="2:3">
      <c r="B13" s="88">
        <v>10</v>
      </c>
      <c r="C13" s="89" t="s">
        <v>16</v>
      </c>
    </row>
    <row r="14" ht="32.55" customHeight="1" spans="2:3">
      <c r="B14" s="88">
        <v>11</v>
      </c>
      <c r="C14" s="89" t="s">
        <v>17</v>
      </c>
    </row>
    <row r="15" ht="32.55" customHeight="1" spans="2:3">
      <c r="B15" s="88">
        <v>12</v>
      </c>
      <c r="C15" s="89" t="s">
        <v>18</v>
      </c>
    </row>
    <row r="16" ht="32.55" customHeight="1" spans="2:3">
      <c r="B16" s="88">
        <v>13</v>
      </c>
      <c r="C16" s="89" t="s">
        <v>19</v>
      </c>
    </row>
    <row r="17" ht="32.55" customHeight="1" spans="2:3">
      <c r="B17" s="88">
        <v>14</v>
      </c>
      <c r="C17" s="89" t="s">
        <v>20</v>
      </c>
    </row>
    <row r="18" ht="32.55" customHeight="1" spans="2:3">
      <c r="B18" s="88">
        <v>15</v>
      </c>
      <c r="C18" s="89" t="s">
        <v>21</v>
      </c>
    </row>
    <row r="19" ht="32.55" customHeight="1" spans="2:3">
      <c r="B19" s="88">
        <v>16</v>
      </c>
      <c r="C19" s="89" t="s">
        <v>22</v>
      </c>
    </row>
    <row r="20" ht="32.55" customHeight="1" spans="2:3">
      <c r="B20" s="88">
        <v>17</v>
      </c>
      <c r="C20" s="89" t="s">
        <v>23</v>
      </c>
    </row>
    <row r="21" ht="32.55" customHeight="1" spans="2:3">
      <c r="B21" s="88">
        <v>18</v>
      </c>
      <c r="C21" s="89" t="s">
        <v>24</v>
      </c>
    </row>
    <row r="22" ht="32.55" customHeight="1" spans="2:3">
      <c r="B22" s="88">
        <v>19</v>
      </c>
      <c r="C22" s="89" t="s">
        <v>25</v>
      </c>
    </row>
    <row r="23" ht="32.55" customHeight="1" spans="2:3">
      <c r="B23" s="88">
        <v>20</v>
      </c>
      <c r="C23" s="89" t="s">
        <v>26</v>
      </c>
    </row>
    <row r="24" ht="32.55" customHeight="1" spans="2:3">
      <c r="B24" s="88">
        <v>21</v>
      </c>
      <c r="C24" s="89" t="s">
        <v>27</v>
      </c>
    </row>
    <row r="25" ht="32.55" customHeight="1" spans="2:3">
      <c r="B25" s="91">
        <v>22</v>
      </c>
      <c r="C25" s="92" t="s">
        <v>28</v>
      </c>
    </row>
    <row r="26" ht="34" customHeight="1" spans="2:3">
      <c r="B26" s="93">
        <v>23</v>
      </c>
      <c r="C26" s="83" t="s">
        <v>29</v>
      </c>
    </row>
    <row r="27" ht="27" customHeight="1" spans="2:3">
      <c r="B27" s="94">
        <v>24</v>
      </c>
      <c r="C27" s="95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79646017699115" customWidth="1"/>
    <col min="2" max="3" width="3.92920353982301" customWidth="1"/>
    <col min="4" max="4" width="6.78761061946903" customWidth="1"/>
    <col min="5" max="5" width="15.8761061946903" customWidth="1"/>
    <col min="6" max="6" width="9.2212389380531" customWidth="1"/>
    <col min="7" max="20" width="7.1858407079646" customWidth="1"/>
    <col min="21" max="22" width="9.76991150442478" customWidth="1"/>
  </cols>
  <sheetData>
    <row r="1" ht="16.35" customHeight="1" spans="1:1">
      <c r="A1" s="34"/>
    </row>
    <row r="2" ht="47.4" customHeight="1" spans="1:20">
      <c r="A2" s="23" t="s">
        <v>23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ht="33.6" customHeight="1" spans="1:20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33" t="s">
        <v>32</v>
      </c>
      <c r="Q3" s="33"/>
      <c r="R3" s="33"/>
      <c r="S3" s="33"/>
      <c r="T3" s="33"/>
    </row>
    <row r="4" ht="29.3" customHeight="1" spans="1:20">
      <c r="A4" s="25" t="s">
        <v>156</v>
      </c>
      <c r="B4" s="25"/>
      <c r="C4" s="25"/>
      <c r="D4" s="25" t="s">
        <v>197</v>
      </c>
      <c r="E4" s="25" t="s">
        <v>198</v>
      </c>
      <c r="F4" s="25" t="s">
        <v>215</v>
      </c>
      <c r="G4" s="25" t="s">
        <v>159</v>
      </c>
      <c r="H4" s="25"/>
      <c r="I4" s="25"/>
      <c r="J4" s="25"/>
      <c r="K4" s="25" t="s">
        <v>160</v>
      </c>
      <c r="L4" s="25"/>
      <c r="M4" s="25"/>
      <c r="N4" s="25"/>
      <c r="O4" s="25"/>
      <c r="P4" s="25"/>
      <c r="Q4" s="25"/>
      <c r="R4" s="25"/>
      <c r="S4" s="25"/>
      <c r="T4" s="25"/>
    </row>
    <row r="5" ht="50" customHeight="1" spans="1:20">
      <c r="A5" s="25" t="s">
        <v>164</v>
      </c>
      <c r="B5" s="25" t="s">
        <v>165</v>
      </c>
      <c r="C5" s="25" t="s">
        <v>166</v>
      </c>
      <c r="D5" s="25"/>
      <c r="E5" s="25"/>
      <c r="F5" s="25"/>
      <c r="G5" s="25" t="s">
        <v>135</v>
      </c>
      <c r="H5" s="25" t="s">
        <v>216</v>
      </c>
      <c r="I5" s="25" t="s">
        <v>217</v>
      </c>
      <c r="J5" s="25" t="s">
        <v>208</v>
      </c>
      <c r="K5" s="25" t="s">
        <v>135</v>
      </c>
      <c r="L5" s="25" t="s">
        <v>219</v>
      </c>
      <c r="M5" s="25" t="s">
        <v>220</v>
      </c>
      <c r="N5" s="25" t="s">
        <v>210</v>
      </c>
      <c r="O5" s="25" t="s">
        <v>221</v>
      </c>
      <c r="P5" s="25" t="s">
        <v>222</v>
      </c>
      <c r="Q5" s="25" t="s">
        <v>223</v>
      </c>
      <c r="R5" s="25" t="s">
        <v>206</v>
      </c>
      <c r="S5" s="25" t="s">
        <v>209</v>
      </c>
      <c r="T5" s="25" t="s">
        <v>213</v>
      </c>
    </row>
    <row r="6" ht="22.8" customHeight="1" spans="1:20">
      <c r="A6" s="38"/>
      <c r="B6" s="38"/>
      <c r="C6" s="38"/>
      <c r="D6" s="38"/>
      <c r="E6" s="38" t="s">
        <v>135</v>
      </c>
      <c r="F6" s="37">
        <v>0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ht="22.8" customHeight="1" spans="1:20">
      <c r="A7" s="38"/>
      <c r="B7" s="38"/>
      <c r="C7" s="38"/>
      <c r="D7" s="36"/>
      <c r="E7" s="36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</row>
    <row r="8" ht="22.8" customHeight="1" spans="1:20">
      <c r="A8" s="46"/>
      <c r="B8" s="46"/>
      <c r="C8" s="46"/>
      <c r="D8" s="44"/>
      <c r="E8" s="44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</row>
    <row r="9" ht="22.8" customHeight="1" spans="1:20">
      <c r="A9" s="47"/>
      <c r="B9" s="47"/>
      <c r="C9" s="47"/>
      <c r="D9" s="43"/>
      <c r="E9" s="48"/>
      <c r="F9" s="45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38938053097" customWidth="1"/>
    <col min="2" max="2" width="25.3716814159292" customWidth="1"/>
    <col min="3" max="3" width="15.3362831858407" customWidth="1"/>
    <col min="4" max="4" width="12.7522123893805" customWidth="1"/>
    <col min="5" max="5" width="16.4159292035398" customWidth="1"/>
    <col min="6" max="6" width="14.1150442477876" customWidth="1"/>
    <col min="7" max="7" width="15.3362831858407" customWidth="1"/>
    <col min="8" max="8" width="17.646017699115" customWidth="1"/>
    <col min="9" max="9" width="9.76991150442478" customWidth="1"/>
  </cols>
  <sheetData>
    <row r="1" ht="16.35" customHeight="1" spans="1:1">
      <c r="A1" s="34"/>
    </row>
    <row r="2" ht="38.8" customHeight="1" spans="1:8">
      <c r="A2" s="23" t="s">
        <v>406</v>
      </c>
      <c r="B2" s="23"/>
      <c r="C2" s="23"/>
      <c r="D2" s="23"/>
      <c r="E2" s="23"/>
      <c r="F2" s="23"/>
      <c r="G2" s="23"/>
      <c r="H2" s="23"/>
    </row>
    <row r="3" ht="24.15" customHeight="1" spans="1:8">
      <c r="A3" s="24" t="s">
        <v>31</v>
      </c>
      <c r="B3" s="24"/>
      <c r="C3" s="24"/>
      <c r="D3" s="24"/>
      <c r="E3" s="24"/>
      <c r="F3" s="24"/>
      <c r="G3" s="24"/>
      <c r="H3" s="33" t="s">
        <v>32</v>
      </c>
    </row>
    <row r="4" ht="19.8" customHeight="1" spans="1:8">
      <c r="A4" s="25" t="s">
        <v>157</v>
      </c>
      <c r="B4" s="25" t="s">
        <v>158</v>
      </c>
      <c r="C4" s="25" t="s">
        <v>135</v>
      </c>
      <c r="D4" s="25" t="s">
        <v>407</v>
      </c>
      <c r="E4" s="25"/>
      <c r="F4" s="25"/>
      <c r="G4" s="25"/>
      <c r="H4" s="25" t="s">
        <v>160</v>
      </c>
    </row>
    <row r="5" ht="23.25" customHeight="1" spans="1:8">
      <c r="A5" s="25"/>
      <c r="B5" s="25"/>
      <c r="C5" s="25"/>
      <c r="D5" s="25" t="s">
        <v>137</v>
      </c>
      <c r="E5" s="25" t="s">
        <v>235</v>
      </c>
      <c r="F5" s="25"/>
      <c r="G5" s="25" t="s">
        <v>236</v>
      </c>
      <c r="H5" s="25"/>
    </row>
    <row r="6" ht="23.25" customHeight="1" spans="1:8">
      <c r="A6" s="25"/>
      <c r="B6" s="25"/>
      <c r="C6" s="25"/>
      <c r="D6" s="25"/>
      <c r="E6" s="25" t="s">
        <v>216</v>
      </c>
      <c r="F6" s="25" t="s">
        <v>208</v>
      </c>
      <c r="G6" s="25"/>
      <c r="H6" s="25"/>
    </row>
    <row r="7" ht="22.8" customHeight="1" spans="1:8">
      <c r="A7" s="38"/>
      <c r="B7" s="42" t="s">
        <v>135</v>
      </c>
      <c r="C7" s="37">
        <v>0</v>
      </c>
      <c r="D7" s="37"/>
      <c r="E7" s="37"/>
      <c r="F7" s="37"/>
      <c r="G7" s="37"/>
      <c r="H7" s="37"/>
    </row>
    <row r="8" ht="22.8" customHeight="1" spans="1:8">
      <c r="A8" s="36"/>
      <c r="B8" s="36"/>
      <c r="C8" s="37"/>
      <c r="D8" s="37"/>
      <c r="E8" s="37"/>
      <c r="F8" s="37"/>
      <c r="G8" s="37"/>
      <c r="H8" s="37"/>
    </row>
    <row r="9" ht="22.8" customHeight="1" spans="1:8">
      <c r="A9" s="44"/>
      <c r="B9" s="44"/>
      <c r="C9" s="37"/>
      <c r="D9" s="37"/>
      <c r="E9" s="37"/>
      <c r="F9" s="37"/>
      <c r="G9" s="37"/>
      <c r="H9" s="37"/>
    </row>
    <row r="10" ht="22.8" customHeight="1" spans="1:8">
      <c r="A10" s="44"/>
      <c r="B10" s="44"/>
      <c r="C10" s="37"/>
      <c r="D10" s="37"/>
      <c r="E10" s="37"/>
      <c r="F10" s="37"/>
      <c r="G10" s="37"/>
      <c r="H10" s="37"/>
    </row>
    <row r="11" ht="22.8" customHeight="1" spans="1:8">
      <c r="A11" s="44"/>
      <c r="B11" s="44"/>
      <c r="C11" s="37"/>
      <c r="D11" s="37"/>
      <c r="E11" s="37"/>
      <c r="F11" s="37"/>
      <c r="G11" s="37"/>
      <c r="H11" s="37"/>
    </row>
    <row r="12" ht="22.8" customHeight="1" spans="1:8">
      <c r="A12" s="43"/>
      <c r="B12" s="43"/>
      <c r="C12" s="27"/>
      <c r="D12" s="27"/>
      <c r="E12" s="45"/>
      <c r="F12" s="45"/>
      <c r="G12" s="45"/>
      <c r="H12" s="4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16814159292" customWidth="1"/>
    <col min="2" max="2" width="22.7964601769912" customWidth="1"/>
    <col min="3" max="3" width="19.2654867256637" customWidth="1"/>
    <col min="4" max="4" width="16.6902654867257" customWidth="1"/>
    <col min="5" max="6" width="16.4159292035398" customWidth="1"/>
    <col min="7" max="8" width="17.646017699115" customWidth="1"/>
    <col min="9" max="9" width="9.76991150442478" customWidth="1"/>
  </cols>
  <sheetData>
    <row r="1" ht="16.35" customHeight="1" spans="1:1">
      <c r="A1" s="34"/>
    </row>
    <row r="2" ht="38.8" customHeight="1" spans="1:8">
      <c r="A2" s="23" t="s">
        <v>25</v>
      </c>
      <c r="B2" s="23"/>
      <c r="C2" s="23"/>
      <c r="D2" s="23"/>
      <c r="E2" s="23"/>
      <c r="F2" s="23"/>
      <c r="G2" s="23"/>
      <c r="H2" s="23"/>
    </row>
    <row r="3" ht="24.15" customHeight="1" spans="1:8">
      <c r="A3" s="24" t="s">
        <v>31</v>
      </c>
      <c r="B3" s="24"/>
      <c r="C3" s="24"/>
      <c r="D3" s="24"/>
      <c r="E3" s="24"/>
      <c r="F3" s="24"/>
      <c r="G3" s="24"/>
      <c r="H3" s="33" t="s">
        <v>32</v>
      </c>
    </row>
    <row r="4" ht="25" customHeight="1" spans="1:8">
      <c r="A4" s="25" t="s">
        <v>157</v>
      </c>
      <c r="B4" s="25" t="s">
        <v>158</v>
      </c>
      <c r="C4" s="25" t="s">
        <v>135</v>
      </c>
      <c r="D4" s="25" t="s">
        <v>408</v>
      </c>
      <c r="E4" s="25"/>
      <c r="F4" s="25"/>
      <c r="G4" s="25"/>
      <c r="H4" s="25" t="s">
        <v>160</v>
      </c>
    </row>
    <row r="5" ht="25.85" customHeight="1" spans="1:8">
      <c r="A5" s="25"/>
      <c r="B5" s="25"/>
      <c r="C5" s="25"/>
      <c r="D5" s="25" t="s">
        <v>137</v>
      </c>
      <c r="E5" s="25" t="s">
        <v>235</v>
      </c>
      <c r="F5" s="25"/>
      <c r="G5" s="25" t="s">
        <v>236</v>
      </c>
      <c r="H5" s="25"/>
    </row>
    <row r="6" ht="35.35" customHeight="1" spans="1:8">
      <c r="A6" s="25"/>
      <c r="B6" s="25"/>
      <c r="C6" s="25"/>
      <c r="D6" s="25"/>
      <c r="E6" s="25" t="s">
        <v>216</v>
      </c>
      <c r="F6" s="25" t="s">
        <v>208</v>
      </c>
      <c r="G6" s="25"/>
      <c r="H6" s="25"/>
    </row>
    <row r="7" ht="22.8" customHeight="1" spans="1:8">
      <c r="A7" s="38"/>
      <c r="B7" s="42" t="s">
        <v>135</v>
      </c>
      <c r="C7" s="37">
        <v>0</v>
      </c>
      <c r="D7" s="37"/>
      <c r="E7" s="37"/>
      <c r="F7" s="37"/>
      <c r="G7" s="37"/>
      <c r="H7" s="37"/>
    </row>
    <row r="8" ht="22.8" customHeight="1" spans="1:8">
      <c r="A8" s="36"/>
      <c r="B8" s="36"/>
      <c r="C8" s="37"/>
      <c r="D8" s="37"/>
      <c r="E8" s="37"/>
      <c r="F8" s="37"/>
      <c r="G8" s="37"/>
      <c r="H8" s="37"/>
    </row>
    <row r="9" ht="22.8" customHeight="1" spans="1:8">
      <c r="A9" s="44"/>
      <c r="B9" s="44"/>
      <c r="C9" s="37"/>
      <c r="D9" s="37"/>
      <c r="E9" s="37"/>
      <c r="F9" s="37"/>
      <c r="G9" s="37"/>
      <c r="H9" s="37"/>
    </row>
    <row r="10" ht="22.8" customHeight="1" spans="1:8">
      <c r="A10" s="44"/>
      <c r="B10" s="44"/>
      <c r="C10" s="37"/>
      <c r="D10" s="37"/>
      <c r="E10" s="37"/>
      <c r="F10" s="37"/>
      <c r="G10" s="37"/>
      <c r="H10" s="37"/>
    </row>
    <row r="11" ht="22.8" customHeight="1" spans="1:8">
      <c r="A11" s="44"/>
      <c r="B11" s="44"/>
      <c r="C11" s="37"/>
      <c r="D11" s="37"/>
      <c r="E11" s="37"/>
      <c r="F11" s="37"/>
      <c r="G11" s="37"/>
      <c r="H11" s="37"/>
    </row>
    <row r="12" ht="22.8" customHeight="1" spans="1:8">
      <c r="A12" s="43"/>
      <c r="B12" s="43"/>
      <c r="C12" s="27"/>
      <c r="D12" s="27"/>
      <c r="E12" s="45"/>
      <c r="F12" s="45"/>
      <c r="G12" s="45"/>
      <c r="H12" s="4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selection activeCell="A1" sqref="A1"/>
    </sheetView>
  </sheetViews>
  <sheetFormatPr defaultColWidth="10" defaultRowHeight="13.5"/>
  <cols>
    <col min="1" max="1" width="10.4513274336283" customWidth="1"/>
    <col min="2" max="2" width="0.132743362831858" customWidth="1"/>
    <col min="3" max="3" width="24.0176991150442" customWidth="1"/>
    <col min="4" max="4" width="13.3008849557522" customWidth="1"/>
    <col min="5" max="15" width="7.69026548672566" customWidth="1"/>
    <col min="16" max="18" width="9.76991150442478" customWidth="1"/>
  </cols>
  <sheetData>
    <row r="1" ht="16.35" customHeight="1" spans="1:1">
      <c r="A1" s="34"/>
    </row>
    <row r="2" ht="45.7" customHeight="1" spans="1:15">
      <c r="A2" s="23" t="s">
        <v>26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ht="24.15" customHeight="1" spans="1:15">
      <c r="A3" s="39" t="s">
        <v>31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3" t="s">
        <v>32</v>
      </c>
      <c r="O3" s="33"/>
    </row>
    <row r="4" ht="26.05" customHeight="1" spans="1:15">
      <c r="A4" s="25" t="s">
        <v>197</v>
      </c>
      <c r="B4" s="40"/>
      <c r="C4" s="25" t="s">
        <v>409</v>
      </c>
      <c r="D4" s="25" t="s">
        <v>410</v>
      </c>
      <c r="E4" s="25"/>
      <c r="F4" s="25"/>
      <c r="G4" s="25"/>
      <c r="H4" s="25"/>
      <c r="I4" s="25"/>
      <c r="J4" s="25"/>
      <c r="K4" s="25"/>
      <c r="L4" s="25"/>
      <c r="M4" s="25"/>
      <c r="N4" s="25" t="s">
        <v>411</v>
      </c>
      <c r="O4" s="25"/>
    </row>
    <row r="5" ht="31.9" customHeight="1" spans="1:15">
      <c r="A5" s="25"/>
      <c r="B5" s="40"/>
      <c r="C5" s="25"/>
      <c r="D5" s="25" t="s">
        <v>412</v>
      </c>
      <c r="E5" s="25" t="s">
        <v>138</v>
      </c>
      <c r="F5" s="25"/>
      <c r="G5" s="25"/>
      <c r="H5" s="25"/>
      <c r="I5" s="25"/>
      <c r="J5" s="25"/>
      <c r="K5" s="25" t="s">
        <v>413</v>
      </c>
      <c r="L5" s="25" t="s">
        <v>140</v>
      </c>
      <c r="M5" s="25" t="s">
        <v>141</v>
      </c>
      <c r="N5" s="25" t="s">
        <v>414</v>
      </c>
      <c r="O5" s="25" t="s">
        <v>415</v>
      </c>
    </row>
    <row r="6" ht="44.85" customHeight="1" spans="1:15">
      <c r="A6" s="25"/>
      <c r="B6" s="40"/>
      <c r="C6" s="25"/>
      <c r="D6" s="25"/>
      <c r="E6" s="25" t="s">
        <v>416</v>
      </c>
      <c r="F6" s="25" t="s">
        <v>417</v>
      </c>
      <c r="G6" s="25" t="s">
        <v>418</v>
      </c>
      <c r="H6" s="25" t="s">
        <v>419</v>
      </c>
      <c r="I6" s="25" t="s">
        <v>420</v>
      </c>
      <c r="J6" s="25" t="s">
        <v>421</v>
      </c>
      <c r="K6" s="25"/>
      <c r="L6" s="25"/>
      <c r="M6" s="25"/>
      <c r="N6" s="25"/>
      <c r="O6" s="25"/>
    </row>
    <row r="7" ht="22.8" customHeight="1" spans="1:15">
      <c r="A7" s="38"/>
      <c r="B7" s="41"/>
      <c r="C7" s="42" t="s">
        <v>135</v>
      </c>
      <c r="D7" s="37">
        <v>21.01</v>
      </c>
      <c r="E7" s="37">
        <v>21.01</v>
      </c>
      <c r="F7" s="37">
        <v>21.01</v>
      </c>
      <c r="G7" s="37"/>
      <c r="H7" s="37"/>
      <c r="I7" s="37"/>
      <c r="J7" s="37"/>
      <c r="K7" s="37"/>
      <c r="L7" s="37"/>
      <c r="M7" s="37"/>
      <c r="N7" s="37">
        <v>21.01</v>
      </c>
      <c r="O7" s="38"/>
    </row>
    <row r="8" ht="22.8" customHeight="1" spans="1:15">
      <c r="A8" s="36" t="s">
        <v>153</v>
      </c>
      <c r="B8" s="41"/>
      <c r="C8" s="36" t="s">
        <v>4</v>
      </c>
      <c r="D8" s="37">
        <v>21.01</v>
      </c>
      <c r="E8" s="37">
        <v>21.01</v>
      </c>
      <c r="F8" s="37">
        <v>21.01</v>
      </c>
      <c r="G8" s="37"/>
      <c r="H8" s="37"/>
      <c r="I8" s="37"/>
      <c r="J8" s="37"/>
      <c r="K8" s="37"/>
      <c r="L8" s="37"/>
      <c r="M8" s="37"/>
      <c r="N8" s="37">
        <v>21.01</v>
      </c>
      <c r="O8" s="38"/>
    </row>
    <row r="9" ht="22.8" customHeight="1" spans="1:15">
      <c r="A9" s="43" t="s">
        <v>422</v>
      </c>
      <c r="B9" s="41" t="s">
        <v>423</v>
      </c>
      <c r="C9" s="43" t="s">
        <v>424</v>
      </c>
      <c r="D9" s="27">
        <v>1.01</v>
      </c>
      <c r="E9" s="27">
        <v>1.01</v>
      </c>
      <c r="F9" s="27">
        <v>1.01</v>
      </c>
      <c r="G9" s="27"/>
      <c r="H9" s="27"/>
      <c r="I9" s="27"/>
      <c r="J9" s="27"/>
      <c r="K9" s="27"/>
      <c r="L9" s="27"/>
      <c r="M9" s="27"/>
      <c r="N9" s="27">
        <v>1.01</v>
      </c>
      <c r="O9" s="26"/>
    </row>
    <row r="10" ht="22.8" customHeight="1" spans="1:15">
      <c r="A10" s="43" t="s">
        <v>422</v>
      </c>
      <c r="B10" s="41" t="s">
        <v>425</v>
      </c>
      <c r="C10" s="43" t="s">
        <v>426</v>
      </c>
      <c r="D10" s="27">
        <v>20</v>
      </c>
      <c r="E10" s="27">
        <v>20</v>
      </c>
      <c r="F10" s="27">
        <v>20</v>
      </c>
      <c r="G10" s="27"/>
      <c r="H10" s="27"/>
      <c r="I10" s="27"/>
      <c r="J10" s="27"/>
      <c r="K10" s="27"/>
      <c r="L10" s="27"/>
      <c r="M10" s="27"/>
      <c r="N10" s="27">
        <v>20</v>
      </c>
      <c r="O10" s="26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K12" sqref="K12"/>
    </sheetView>
  </sheetViews>
  <sheetFormatPr defaultColWidth="10" defaultRowHeight="13.5" outlineLevelRow="7"/>
  <cols>
    <col min="1" max="1" width="6.78761061946903" customWidth="1"/>
    <col min="2" max="2" width="15.070796460177" customWidth="1"/>
    <col min="3" max="3" width="8.54867256637168" customWidth="1"/>
    <col min="4" max="4" width="12.212389380531" customWidth="1"/>
    <col min="5" max="5" width="8.41592920353982" customWidth="1"/>
    <col min="6" max="6" width="8.54867256637168" customWidth="1"/>
    <col min="7" max="7" width="7.87610619469027" customWidth="1"/>
    <col min="8" max="8" width="21.5752212389381" customWidth="1"/>
    <col min="9" max="9" width="11.1238938053097" customWidth="1"/>
    <col min="10" max="10" width="11.5309734513274" customWidth="1"/>
    <col min="11" max="11" width="9.2212389380531" customWidth="1"/>
    <col min="12" max="12" width="9.76991150442478" customWidth="1"/>
    <col min="13" max="13" width="19.1327433628319" customWidth="1"/>
    <col min="14" max="18" width="9.76991150442478" customWidth="1"/>
  </cols>
  <sheetData>
    <row r="1" ht="16.35" customHeight="1" spans="1:13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ht="37.95" customHeight="1" spans="1:13">
      <c r="A2" s="34"/>
      <c r="B2" s="34"/>
      <c r="C2" s="35" t="s">
        <v>427</v>
      </c>
      <c r="D2" s="35"/>
      <c r="E2" s="35"/>
      <c r="F2" s="35"/>
      <c r="G2" s="35"/>
      <c r="H2" s="35"/>
      <c r="I2" s="35"/>
      <c r="J2" s="35"/>
      <c r="K2" s="35"/>
      <c r="L2" s="35"/>
      <c r="M2" s="35"/>
    </row>
    <row r="3" ht="24.15" customHeight="1" spans="1:13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33" t="s">
        <v>32</v>
      </c>
      <c r="M3" s="33"/>
    </row>
    <row r="4" ht="33.6" customHeight="1" spans="1:13">
      <c r="A4" s="25" t="s">
        <v>197</v>
      </c>
      <c r="B4" s="25" t="s">
        <v>428</v>
      </c>
      <c r="C4" s="25" t="s">
        <v>429</v>
      </c>
      <c r="D4" s="25" t="s">
        <v>430</v>
      </c>
      <c r="E4" s="25" t="s">
        <v>431</v>
      </c>
      <c r="F4" s="25"/>
      <c r="G4" s="25"/>
      <c r="H4" s="25"/>
      <c r="I4" s="25"/>
      <c r="J4" s="25"/>
      <c r="K4" s="25"/>
      <c r="L4" s="25"/>
      <c r="M4" s="25"/>
    </row>
    <row r="5" ht="36.2" customHeight="1" spans="1:13">
      <c r="A5" s="25"/>
      <c r="B5" s="25"/>
      <c r="C5" s="25"/>
      <c r="D5" s="25"/>
      <c r="E5" s="25" t="s">
        <v>432</v>
      </c>
      <c r="F5" s="25" t="s">
        <v>433</v>
      </c>
      <c r="G5" s="25" t="s">
        <v>434</v>
      </c>
      <c r="H5" s="25" t="s">
        <v>435</v>
      </c>
      <c r="I5" s="25" t="s">
        <v>436</v>
      </c>
      <c r="J5" s="25" t="s">
        <v>437</v>
      </c>
      <c r="K5" s="25" t="s">
        <v>438</v>
      </c>
      <c r="L5" s="25" t="s">
        <v>439</v>
      </c>
      <c r="M5" s="25" t="s">
        <v>440</v>
      </c>
    </row>
    <row r="6" ht="28.45" customHeight="1" spans="1:13">
      <c r="A6" s="36" t="s">
        <v>2</v>
      </c>
      <c r="B6" s="36" t="s">
        <v>4</v>
      </c>
      <c r="C6" s="37">
        <v>21.01</v>
      </c>
      <c r="D6" s="38"/>
      <c r="E6" s="38"/>
      <c r="F6" s="38"/>
      <c r="G6" s="38"/>
      <c r="H6" s="38"/>
      <c r="I6" s="38"/>
      <c r="J6" s="38"/>
      <c r="K6" s="38"/>
      <c r="L6" s="38"/>
      <c r="M6" s="38"/>
    </row>
    <row r="7" ht="43.1" customHeight="1" spans="1:13">
      <c r="A7" s="26" t="s">
        <v>154</v>
      </c>
      <c r="B7" s="26" t="s">
        <v>441</v>
      </c>
      <c r="C7" s="27">
        <v>1.01</v>
      </c>
      <c r="D7" s="26" t="s">
        <v>442</v>
      </c>
      <c r="E7" s="38" t="s">
        <v>443</v>
      </c>
      <c r="F7" s="26" t="s">
        <v>444</v>
      </c>
      <c r="G7" s="26" t="s">
        <v>445</v>
      </c>
      <c r="H7" s="26" t="s">
        <v>445</v>
      </c>
      <c r="I7" s="26" t="s">
        <v>446</v>
      </c>
      <c r="J7" s="26" t="s">
        <v>445</v>
      </c>
      <c r="K7" s="26" t="s">
        <v>447</v>
      </c>
      <c r="L7" s="26" t="s">
        <v>448</v>
      </c>
      <c r="M7" s="26"/>
    </row>
    <row r="8" ht="43.1" customHeight="1" spans="1:13">
      <c r="A8" s="26" t="s">
        <v>154</v>
      </c>
      <c r="B8" s="26" t="s">
        <v>449</v>
      </c>
      <c r="C8" s="27">
        <v>20</v>
      </c>
      <c r="D8" s="26"/>
      <c r="E8" s="38" t="s">
        <v>450</v>
      </c>
      <c r="F8" s="26" t="s">
        <v>451</v>
      </c>
      <c r="G8" s="26" t="s">
        <v>446</v>
      </c>
      <c r="H8" s="26" t="s">
        <v>452</v>
      </c>
      <c r="I8" s="26" t="s">
        <v>446</v>
      </c>
      <c r="J8" s="26" t="s">
        <v>446</v>
      </c>
      <c r="K8" s="26" t="s">
        <v>447</v>
      </c>
      <c r="L8" s="26" t="s">
        <v>453</v>
      </c>
      <c r="M8" s="26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zoomScale="110" zoomScaleNormal="110" workbookViewId="0">
      <selection activeCell="A2" sqref="A2:P2"/>
    </sheetView>
  </sheetViews>
  <sheetFormatPr defaultColWidth="10" defaultRowHeight="13.5"/>
  <cols>
    <col min="1" max="1" width="6.23893805309735" customWidth="1"/>
    <col min="2" max="2" width="13.4336283185841" customWidth="1"/>
    <col min="3" max="3" width="8.41592920353982" customWidth="1"/>
    <col min="4" max="4" width="10.4513274336283" customWidth="1"/>
    <col min="5" max="6" width="9.76991150442478" customWidth="1"/>
    <col min="7" max="7" width="9.91150442477876" customWidth="1"/>
    <col min="8" max="9" width="8.27433628318584" customWidth="1"/>
    <col min="10" max="10" width="33.6548672566372" customWidth="1"/>
    <col min="11" max="11" width="7.06194690265487" customWidth="1"/>
    <col min="12" max="12" width="11.1238938053097" customWidth="1"/>
    <col min="13" max="16" width="9.76991150442478" customWidth="1"/>
    <col min="17" max="17" width="24.4247787610619" customWidth="1"/>
    <col min="18" max="18" width="15.7433628318584" customWidth="1"/>
    <col min="19" max="19" width="9.76991150442478" customWidth="1"/>
  </cols>
  <sheetData>
    <row r="1" ht="42.25" customHeight="1" spans="1:18">
      <c r="A1" s="23" t="s">
        <v>454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ht="23.25" customHeight="1" spans="1:18">
      <c r="A2" s="24" t="s">
        <v>455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33" t="s">
        <v>32</v>
      </c>
      <c r="R2" s="33"/>
    </row>
    <row r="3" ht="21.55" customHeight="1" spans="1:18">
      <c r="A3" s="25" t="s">
        <v>397</v>
      </c>
      <c r="B3" s="25" t="s">
        <v>398</v>
      </c>
      <c r="C3" s="25" t="s">
        <v>456</v>
      </c>
      <c r="D3" s="25"/>
      <c r="E3" s="25"/>
      <c r="F3" s="25"/>
      <c r="G3" s="25"/>
      <c r="H3" s="25"/>
      <c r="I3" s="25"/>
      <c r="J3" s="25" t="s">
        <v>457</v>
      </c>
      <c r="K3" s="25" t="s">
        <v>458</v>
      </c>
      <c r="L3" s="25"/>
      <c r="M3" s="25"/>
      <c r="N3" s="25"/>
      <c r="O3" s="25"/>
      <c r="P3" s="25"/>
      <c r="Q3" s="25"/>
      <c r="R3" s="25"/>
    </row>
    <row r="4" ht="23.25" customHeight="1" spans="1:18">
      <c r="A4" s="25"/>
      <c r="B4" s="25"/>
      <c r="C4" s="25" t="s">
        <v>429</v>
      </c>
      <c r="D4" s="25" t="s">
        <v>459</v>
      </c>
      <c r="E4" s="25"/>
      <c r="F4" s="25"/>
      <c r="G4" s="25"/>
      <c r="H4" s="25" t="s">
        <v>460</v>
      </c>
      <c r="I4" s="25"/>
      <c r="J4" s="25"/>
      <c r="K4" s="25"/>
      <c r="L4" s="25"/>
      <c r="M4" s="25"/>
      <c r="N4" s="25"/>
      <c r="O4" s="25"/>
      <c r="P4" s="25"/>
      <c r="Q4" s="25"/>
      <c r="R4" s="25"/>
    </row>
    <row r="5" ht="31.05" customHeight="1" spans="1:18">
      <c r="A5" s="25"/>
      <c r="B5" s="25"/>
      <c r="C5" s="25"/>
      <c r="D5" s="25" t="s">
        <v>138</v>
      </c>
      <c r="E5" s="25" t="s">
        <v>461</v>
      </c>
      <c r="F5" s="25" t="s">
        <v>142</v>
      </c>
      <c r="G5" s="25" t="s">
        <v>462</v>
      </c>
      <c r="H5" s="25" t="s">
        <v>159</v>
      </c>
      <c r="I5" s="25" t="s">
        <v>160</v>
      </c>
      <c r="J5" s="25"/>
      <c r="K5" s="25" t="s">
        <v>432</v>
      </c>
      <c r="L5" s="25" t="s">
        <v>433</v>
      </c>
      <c r="M5" s="25" t="s">
        <v>434</v>
      </c>
      <c r="N5" s="25" t="s">
        <v>439</v>
      </c>
      <c r="O5" s="28" t="s">
        <v>435</v>
      </c>
      <c r="P5" s="25" t="s">
        <v>463</v>
      </c>
      <c r="Q5" s="25" t="s">
        <v>464</v>
      </c>
      <c r="R5" s="25" t="s">
        <v>440</v>
      </c>
    </row>
    <row r="6" ht="19.8" customHeight="1" spans="1:18">
      <c r="A6" s="26" t="s">
        <v>2</v>
      </c>
      <c r="B6" s="26" t="s">
        <v>4</v>
      </c>
      <c r="C6" s="27">
        <v>152.66</v>
      </c>
      <c r="D6" s="27">
        <v>152.66</v>
      </c>
      <c r="E6" s="27"/>
      <c r="F6" s="27"/>
      <c r="G6" s="27"/>
      <c r="H6" s="27">
        <v>131.65</v>
      </c>
      <c r="I6" s="27">
        <v>21.01</v>
      </c>
      <c r="J6" s="26" t="s">
        <v>465</v>
      </c>
      <c r="K6" s="29" t="s">
        <v>443</v>
      </c>
      <c r="L6" s="29" t="s">
        <v>466</v>
      </c>
      <c r="M6" s="29"/>
      <c r="N6" s="30"/>
      <c r="O6" s="31" t="s">
        <v>467</v>
      </c>
      <c r="P6" s="32"/>
      <c r="Q6" s="29"/>
      <c r="R6" s="29"/>
    </row>
    <row r="7" ht="22.4" customHeight="1" spans="1:18">
      <c r="A7" s="26"/>
      <c r="B7" s="26"/>
      <c r="C7" s="27"/>
      <c r="D7" s="27"/>
      <c r="E7" s="27"/>
      <c r="F7" s="27"/>
      <c r="G7" s="27"/>
      <c r="H7" s="27"/>
      <c r="I7" s="27"/>
      <c r="J7" s="26"/>
      <c r="K7" s="29"/>
      <c r="L7" s="29" t="s">
        <v>468</v>
      </c>
      <c r="M7" s="29"/>
      <c r="N7" s="30"/>
      <c r="O7" s="31" t="s">
        <v>467</v>
      </c>
      <c r="P7" s="32"/>
      <c r="Q7" s="29"/>
      <c r="R7" s="29"/>
    </row>
    <row r="8" ht="18.95" customHeight="1" spans="1:18">
      <c r="A8" s="26"/>
      <c r="B8" s="26"/>
      <c r="C8" s="27"/>
      <c r="D8" s="27"/>
      <c r="E8" s="27"/>
      <c r="F8" s="27"/>
      <c r="G8" s="27"/>
      <c r="H8" s="27"/>
      <c r="I8" s="27"/>
      <c r="J8" s="26"/>
      <c r="K8" s="29" t="s">
        <v>469</v>
      </c>
      <c r="L8" s="29" t="s">
        <v>470</v>
      </c>
      <c r="M8" s="29"/>
      <c r="N8" s="30"/>
      <c r="O8" s="31" t="s">
        <v>471</v>
      </c>
      <c r="P8" s="32"/>
      <c r="Q8" s="29"/>
      <c r="R8" s="29"/>
    </row>
    <row r="9" ht="21.55" customHeight="1" spans="1:18">
      <c r="A9" s="26"/>
      <c r="B9" s="26"/>
      <c r="C9" s="27"/>
      <c r="D9" s="27"/>
      <c r="E9" s="27"/>
      <c r="F9" s="27"/>
      <c r="G9" s="27"/>
      <c r="H9" s="27"/>
      <c r="I9" s="27"/>
      <c r="J9" s="26"/>
      <c r="K9" s="29"/>
      <c r="L9" s="29" t="s">
        <v>472</v>
      </c>
      <c r="M9" s="29"/>
      <c r="N9" s="30"/>
      <c r="O9" s="31" t="s">
        <v>473</v>
      </c>
      <c r="P9" s="32"/>
      <c r="Q9" s="29"/>
      <c r="R9" s="29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9"/>
    <mergeCell ref="B3:B5"/>
    <mergeCell ref="B6:B9"/>
    <mergeCell ref="C4:C5"/>
    <mergeCell ref="C6:C9"/>
    <mergeCell ref="D6:D9"/>
    <mergeCell ref="E6:E9"/>
    <mergeCell ref="F6:F9"/>
    <mergeCell ref="G6:G9"/>
    <mergeCell ref="H6:H9"/>
    <mergeCell ref="I6:I9"/>
    <mergeCell ref="J3:J5"/>
    <mergeCell ref="J6:J9"/>
    <mergeCell ref="K6:K7"/>
    <mergeCell ref="K8:K9"/>
    <mergeCell ref="K3:R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L24" sqref="L24"/>
    </sheetView>
  </sheetViews>
  <sheetFormatPr defaultColWidth="9" defaultRowHeight="13.5"/>
  <sheetData>
    <row r="1" spans="1:20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9" t="s">
        <v>474</v>
      </c>
      <c r="T1" s="19"/>
    </row>
    <row r="2" ht="23.25" spans="1:20">
      <c r="A2" s="3" t="s">
        <v>475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5.75" spans="1:20">
      <c r="A3" s="4" t="s">
        <v>455</v>
      </c>
      <c r="B3" s="4"/>
      <c r="C3" s="4"/>
      <c r="D3" s="4"/>
      <c r="E3" s="4"/>
      <c r="F3" s="4"/>
      <c r="G3" s="4"/>
      <c r="H3" s="5" t="s">
        <v>476</v>
      </c>
      <c r="I3" s="15"/>
      <c r="J3" s="15"/>
      <c r="K3" s="15"/>
      <c r="L3" s="16"/>
      <c r="M3" s="17"/>
      <c r="N3" s="18" t="s">
        <v>477</v>
      </c>
      <c r="O3" s="18"/>
      <c r="P3" s="18"/>
      <c r="Q3" s="20"/>
      <c r="R3" s="20"/>
      <c r="S3" s="20"/>
      <c r="T3" s="20"/>
    </row>
    <row r="4" ht="14.25" spans="1:20">
      <c r="A4" s="6" t="s">
        <v>398</v>
      </c>
      <c r="B4" s="6" t="s">
        <v>478</v>
      </c>
      <c r="C4" s="6" t="s">
        <v>479</v>
      </c>
      <c r="D4" s="6" t="s">
        <v>480</v>
      </c>
      <c r="E4" s="6" t="s">
        <v>481</v>
      </c>
      <c r="F4" s="7" t="s">
        <v>482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21" t="s">
        <v>483</v>
      </c>
      <c r="S4" s="22"/>
      <c r="T4" s="22"/>
    </row>
    <row r="5" ht="14.25" spans="1:20">
      <c r="A5" s="6"/>
      <c r="B5" s="6"/>
      <c r="C5" s="6"/>
      <c r="D5" s="6"/>
      <c r="E5" s="6"/>
      <c r="F5" s="8" t="s">
        <v>135</v>
      </c>
      <c r="G5" s="9" t="s">
        <v>484</v>
      </c>
      <c r="H5" s="9"/>
      <c r="I5" s="9"/>
      <c r="J5" s="9"/>
      <c r="K5" s="9"/>
      <c r="L5" s="9" t="s">
        <v>461</v>
      </c>
      <c r="M5" s="9" t="s">
        <v>485</v>
      </c>
      <c r="N5" s="9" t="s">
        <v>145</v>
      </c>
      <c r="O5" s="9" t="s">
        <v>486</v>
      </c>
      <c r="P5" s="9" t="s">
        <v>148</v>
      </c>
      <c r="Q5" s="9" t="s">
        <v>487</v>
      </c>
      <c r="R5" s="22" t="s">
        <v>488</v>
      </c>
      <c r="S5" s="22" t="s">
        <v>489</v>
      </c>
      <c r="T5" s="22" t="s">
        <v>490</v>
      </c>
    </row>
    <row r="6" ht="54" spans="1:20">
      <c r="A6" s="6"/>
      <c r="B6" s="6"/>
      <c r="C6" s="6"/>
      <c r="D6" s="6"/>
      <c r="E6" s="6"/>
      <c r="F6" s="10"/>
      <c r="G6" s="11" t="s">
        <v>137</v>
      </c>
      <c r="H6" s="11" t="s">
        <v>491</v>
      </c>
      <c r="I6" s="11" t="s">
        <v>492</v>
      </c>
      <c r="J6" s="11" t="s">
        <v>493</v>
      </c>
      <c r="K6" s="11" t="s">
        <v>494</v>
      </c>
      <c r="L6" s="11"/>
      <c r="M6" s="11"/>
      <c r="N6" s="11"/>
      <c r="O6" s="11"/>
      <c r="P6" s="11"/>
      <c r="Q6" s="11"/>
      <c r="R6" s="11"/>
      <c r="S6" s="11"/>
      <c r="T6" s="11"/>
    </row>
    <row r="7" spans="1:20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1:20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1:20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0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1:20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1:20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spans="1:20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</row>
    <row r="16" ht="15.75" spans="1:1">
      <c r="A16" s="14" t="s">
        <v>495</v>
      </c>
    </row>
  </sheetData>
  <mergeCells count="23">
    <mergeCell ref="S1:T1"/>
    <mergeCell ref="A2:T2"/>
    <mergeCell ref="A3:G3"/>
    <mergeCell ref="H3:M3"/>
    <mergeCell ref="N3:T3"/>
    <mergeCell ref="F4:Q4"/>
    <mergeCell ref="R4:T4"/>
    <mergeCell ref="G5:K5"/>
    <mergeCell ref="A4:A6"/>
    <mergeCell ref="B4:B6"/>
    <mergeCell ref="C4:C6"/>
    <mergeCell ref="D4:D6"/>
    <mergeCell ref="E4:E6"/>
    <mergeCell ref="F5:F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20" zoomScaleNormal="120" topLeftCell="C1" workbookViewId="0">
      <selection activeCell="J16" sqref="J16"/>
    </sheetView>
  </sheetViews>
  <sheetFormatPr defaultColWidth="10" defaultRowHeight="13.5" outlineLevelCol="7"/>
  <cols>
    <col min="1" max="1" width="29.4513274336283" customWidth="1"/>
    <col min="2" max="2" width="10.1769911504425" customWidth="1"/>
    <col min="3" max="3" width="23.070796460177" customWidth="1"/>
    <col min="4" max="4" width="10.5840707964602" customWidth="1"/>
    <col min="5" max="5" width="24.0176991150442" customWidth="1"/>
    <col min="6" max="6" width="10.4513274336283" customWidth="1"/>
    <col min="7" max="7" width="20.212389380531" customWidth="1"/>
    <col min="8" max="8" width="10.9911504424779" customWidth="1"/>
    <col min="9" max="9" width="9.76991150442478" customWidth="1"/>
  </cols>
  <sheetData>
    <row r="1" ht="6.9" customHeight="1" spans="1:8">
      <c r="A1" s="34"/>
      <c r="H1" s="85"/>
    </row>
    <row r="2" ht="24.15" customHeight="1" spans="1:8">
      <c r="A2" s="86" t="s">
        <v>7</v>
      </c>
      <c r="B2" s="86"/>
      <c r="C2" s="86"/>
      <c r="D2" s="86"/>
      <c r="E2" s="86"/>
      <c r="F2" s="86"/>
      <c r="G2" s="86"/>
      <c r="H2" s="86"/>
    </row>
    <row r="3" ht="17.25" customHeight="1" spans="1:8">
      <c r="A3" s="24" t="s">
        <v>31</v>
      </c>
      <c r="B3" s="24"/>
      <c r="C3" s="24"/>
      <c r="D3" s="24"/>
      <c r="E3" s="24"/>
      <c r="F3" s="24"/>
      <c r="G3" s="33" t="s">
        <v>32</v>
      </c>
      <c r="H3" s="33"/>
    </row>
    <row r="4" ht="17.9" customHeight="1" spans="1:8">
      <c r="A4" s="25" t="s">
        <v>33</v>
      </c>
      <c r="B4" s="25"/>
      <c r="C4" s="25" t="s">
        <v>34</v>
      </c>
      <c r="D4" s="25"/>
      <c r="E4" s="25"/>
      <c r="F4" s="25"/>
      <c r="G4" s="25"/>
      <c r="H4" s="25"/>
    </row>
    <row r="5" ht="22.4" customHeight="1" spans="1:8">
      <c r="A5" s="25" t="s">
        <v>35</v>
      </c>
      <c r="B5" s="25" t="s">
        <v>36</v>
      </c>
      <c r="C5" s="25" t="s">
        <v>37</v>
      </c>
      <c r="D5" s="25" t="s">
        <v>36</v>
      </c>
      <c r="E5" s="25" t="s">
        <v>38</v>
      </c>
      <c r="F5" s="25" t="s">
        <v>36</v>
      </c>
      <c r="G5" s="25" t="s">
        <v>39</v>
      </c>
      <c r="H5" s="25" t="s">
        <v>36</v>
      </c>
    </row>
    <row r="6" ht="16.25" customHeight="1" spans="1:8">
      <c r="A6" s="38" t="s">
        <v>40</v>
      </c>
      <c r="B6" s="27">
        <v>152.66</v>
      </c>
      <c r="C6" s="26" t="s">
        <v>41</v>
      </c>
      <c r="D6" s="45">
        <v>125.95</v>
      </c>
      <c r="E6" s="38" t="s">
        <v>42</v>
      </c>
      <c r="F6" s="37">
        <v>131.65</v>
      </c>
      <c r="G6" s="26" t="s">
        <v>43</v>
      </c>
      <c r="H6" s="27">
        <v>119.9</v>
      </c>
    </row>
    <row r="7" ht="16.25" customHeight="1" spans="1:8">
      <c r="A7" s="26" t="s">
        <v>44</v>
      </c>
      <c r="B7" s="27">
        <v>152.66</v>
      </c>
      <c r="C7" s="26" t="s">
        <v>45</v>
      </c>
      <c r="D7" s="45"/>
      <c r="E7" s="26" t="s">
        <v>46</v>
      </c>
      <c r="F7" s="27">
        <v>118.89</v>
      </c>
      <c r="G7" s="26" t="s">
        <v>47</v>
      </c>
      <c r="H7" s="27">
        <v>32.76</v>
      </c>
    </row>
    <row r="8" ht="16.25" customHeight="1" spans="1:8">
      <c r="A8" s="38" t="s">
        <v>48</v>
      </c>
      <c r="B8" s="27"/>
      <c r="C8" s="26" t="s">
        <v>49</v>
      </c>
      <c r="D8" s="45"/>
      <c r="E8" s="26" t="s">
        <v>50</v>
      </c>
      <c r="F8" s="27">
        <v>12.76</v>
      </c>
      <c r="G8" s="26" t="s">
        <v>51</v>
      </c>
      <c r="H8" s="27"/>
    </row>
    <row r="9" ht="16.25" customHeight="1" spans="1:8">
      <c r="A9" s="26" t="s">
        <v>52</v>
      </c>
      <c r="B9" s="27"/>
      <c r="C9" s="26" t="s">
        <v>53</v>
      </c>
      <c r="D9" s="45"/>
      <c r="E9" s="26" t="s">
        <v>54</v>
      </c>
      <c r="F9" s="27"/>
      <c r="G9" s="26" t="s">
        <v>55</v>
      </c>
      <c r="H9" s="27"/>
    </row>
    <row r="10" ht="16.25" customHeight="1" spans="1:8">
      <c r="A10" s="26" t="s">
        <v>56</v>
      </c>
      <c r="B10" s="27"/>
      <c r="C10" s="26" t="s">
        <v>57</v>
      </c>
      <c r="D10" s="45"/>
      <c r="E10" s="38" t="s">
        <v>58</v>
      </c>
      <c r="F10" s="37">
        <v>21.01</v>
      </c>
      <c r="G10" s="26" t="s">
        <v>59</v>
      </c>
      <c r="H10" s="27"/>
    </row>
    <row r="11" ht="16.25" customHeight="1" spans="1:8">
      <c r="A11" s="26" t="s">
        <v>60</v>
      </c>
      <c r="B11" s="27"/>
      <c r="C11" s="26" t="s">
        <v>61</v>
      </c>
      <c r="D11" s="45"/>
      <c r="E11" s="26" t="s">
        <v>62</v>
      </c>
      <c r="F11" s="27">
        <v>1.01</v>
      </c>
      <c r="G11" s="26" t="s">
        <v>63</v>
      </c>
      <c r="H11" s="27"/>
    </row>
    <row r="12" ht="16.25" customHeight="1" spans="1:8">
      <c r="A12" s="26" t="s">
        <v>64</v>
      </c>
      <c r="B12" s="27"/>
      <c r="C12" s="26" t="s">
        <v>65</v>
      </c>
      <c r="D12" s="45"/>
      <c r="E12" s="26" t="s">
        <v>66</v>
      </c>
      <c r="F12" s="27">
        <v>20</v>
      </c>
      <c r="G12" s="26" t="s">
        <v>67</v>
      </c>
      <c r="H12" s="27"/>
    </row>
    <row r="13" ht="16.25" customHeight="1" spans="1:8">
      <c r="A13" s="26" t="s">
        <v>68</v>
      </c>
      <c r="B13" s="27"/>
      <c r="C13" s="26" t="s">
        <v>69</v>
      </c>
      <c r="D13" s="45">
        <v>12.02</v>
      </c>
      <c r="E13" s="26" t="s">
        <v>70</v>
      </c>
      <c r="F13" s="27"/>
      <c r="G13" s="26" t="s">
        <v>71</v>
      </c>
      <c r="H13" s="27"/>
    </row>
    <row r="14" ht="16.25" customHeight="1" spans="1:8">
      <c r="A14" s="26" t="s">
        <v>72</v>
      </c>
      <c r="B14" s="27"/>
      <c r="C14" s="26" t="s">
        <v>73</v>
      </c>
      <c r="D14" s="45"/>
      <c r="E14" s="26" t="s">
        <v>74</v>
      </c>
      <c r="F14" s="27"/>
      <c r="G14" s="26" t="s">
        <v>75</v>
      </c>
      <c r="H14" s="27"/>
    </row>
    <row r="15" ht="16.25" customHeight="1" spans="1:8">
      <c r="A15" s="26" t="s">
        <v>76</v>
      </c>
      <c r="B15" s="27"/>
      <c r="C15" s="26" t="s">
        <v>77</v>
      </c>
      <c r="D15" s="45">
        <v>6.63</v>
      </c>
      <c r="E15" s="26" t="s">
        <v>78</v>
      </c>
      <c r="F15" s="27"/>
      <c r="G15" s="26" t="s">
        <v>79</v>
      </c>
      <c r="H15" s="27"/>
    </row>
    <row r="16" ht="16.25" customHeight="1" spans="1:8">
      <c r="A16" s="26" t="s">
        <v>80</v>
      </c>
      <c r="B16" s="27"/>
      <c r="C16" s="26" t="s">
        <v>81</v>
      </c>
      <c r="D16" s="45"/>
      <c r="E16" s="26" t="s">
        <v>82</v>
      </c>
      <c r="F16" s="27"/>
      <c r="G16" s="26" t="s">
        <v>83</v>
      </c>
      <c r="H16" s="27"/>
    </row>
    <row r="17" ht="16.25" customHeight="1" spans="1:8">
      <c r="A17" s="26" t="s">
        <v>84</v>
      </c>
      <c r="B17" s="27"/>
      <c r="C17" s="26" t="s">
        <v>85</v>
      </c>
      <c r="D17" s="45"/>
      <c r="E17" s="26" t="s">
        <v>86</v>
      </c>
      <c r="F17" s="27"/>
      <c r="G17" s="26" t="s">
        <v>87</v>
      </c>
      <c r="H17" s="27"/>
    </row>
    <row r="18" ht="16.25" customHeight="1" spans="1:8">
      <c r="A18" s="26" t="s">
        <v>88</v>
      </c>
      <c r="B18" s="27"/>
      <c r="C18" s="26" t="s">
        <v>89</v>
      </c>
      <c r="D18" s="45"/>
      <c r="E18" s="26" t="s">
        <v>90</v>
      </c>
      <c r="F18" s="27"/>
      <c r="G18" s="26" t="s">
        <v>91</v>
      </c>
      <c r="H18" s="27"/>
    </row>
    <row r="19" ht="16.25" customHeight="1" spans="1:8">
      <c r="A19" s="26" t="s">
        <v>92</v>
      </c>
      <c r="B19" s="27"/>
      <c r="C19" s="26" t="s">
        <v>93</v>
      </c>
      <c r="D19" s="45"/>
      <c r="E19" s="26" t="s">
        <v>94</v>
      </c>
      <c r="F19" s="27"/>
      <c r="G19" s="26" t="s">
        <v>95</v>
      </c>
      <c r="H19" s="27"/>
    </row>
    <row r="20" ht="16.25" customHeight="1" spans="1:8">
      <c r="A20" s="38" t="s">
        <v>96</v>
      </c>
      <c r="B20" s="37"/>
      <c r="C20" s="26" t="s">
        <v>97</v>
      </c>
      <c r="D20" s="45"/>
      <c r="E20" s="26" t="s">
        <v>98</v>
      </c>
      <c r="F20" s="27"/>
      <c r="G20" s="26"/>
      <c r="H20" s="27"/>
    </row>
    <row r="21" ht="16.25" customHeight="1" spans="1:8">
      <c r="A21" s="38" t="s">
        <v>99</v>
      </c>
      <c r="B21" s="37"/>
      <c r="C21" s="26" t="s">
        <v>100</v>
      </c>
      <c r="D21" s="45"/>
      <c r="E21" s="38" t="s">
        <v>101</v>
      </c>
      <c r="F21" s="37"/>
      <c r="G21" s="26"/>
      <c r="H21" s="27"/>
    </row>
    <row r="22" ht="16.25" customHeight="1" spans="1:8">
      <c r="A22" s="38" t="s">
        <v>102</v>
      </c>
      <c r="B22" s="37"/>
      <c r="C22" s="26" t="s">
        <v>103</v>
      </c>
      <c r="D22" s="45"/>
      <c r="E22" s="26"/>
      <c r="F22" s="26"/>
      <c r="G22" s="26"/>
      <c r="H22" s="27"/>
    </row>
    <row r="23" ht="16.25" customHeight="1" spans="1:8">
      <c r="A23" s="38" t="s">
        <v>104</v>
      </c>
      <c r="B23" s="37"/>
      <c r="C23" s="26" t="s">
        <v>105</v>
      </c>
      <c r="D23" s="45"/>
      <c r="E23" s="26"/>
      <c r="F23" s="26"/>
      <c r="G23" s="26"/>
      <c r="H23" s="27"/>
    </row>
    <row r="24" ht="16.25" customHeight="1" spans="1:8">
      <c r="A24" s="38" t="s">
        <v>106</v>
      </c>
      <c r="B24" s="37"/>
      <c r="C24" s="26" t="s">
        <v>107</v>
      </c>
      <c r="D24" s="45"/>
      <c r="E24" s="26"/>
      <c r="F24" s="26"/>
      <c r="G24" s="26"/>
      <c r="H24" s="27"/>
    </row>
    <row r="25" ht="16.25" customHeight="1" spans="1:8">
      <c r="A25" s="26" t="s">
        <v>108</v>
      </c>
      <c r="B25" s="27"/>
      <c r="C25" s="26" t="s">
        <v>109</v>
      </c>
      <c r="D25" s="45">
        <v>8.06</v>
      </c>
      <c r="E25" s="26"/>
      <c r="F25" s="26"/>
      <c r="G25" s="26"/>
      <c r="H25" s="27"/>
    </row>
    <row r="26" ht="16.25" customHeight="1" spans="1:8">
      <c r="A26" s="26" t="s">
        <v>110</v>
      </c>
      <c r="B26" s="27"/>
      <c r="C26" s="26" t="s">
        <v>111</v>
      </c>
      <c r="D26" s="45"/>
      <c r="E26" s="26"/>
      <c r="F26" s="26"/>
      <c r="G26" s="26"/>
      <c r="H26" s="27"/>
    </row>
    <row r="27" ht="16.25" customHeight="1" spans="1:8">
      <c r="A27" s="26" t="s">
        <v>112</v>
      </c>
      <c r="B27" s="27"/>
      <c r="C27" s="26" t="s">
        <v>113</v>
      </c>
      <c r="D27" s="45"/>
      <c r="E27" s="26"/>
      <c r="F27" s="26"/>
      <c r="G27" s="26"/>
      <c r="H27" s="27"/>
    </row>
    <row r="28" ht="16.25" customHeight="1" spans="1:8">
      <c r="A28" s="38" t="s">
        <v>114</v>
      </c>
      <c r="B28" s="37"/>
      <c r="C28" s="26" t="s">
        <v>115</v>
      </c>
      <c r="D28" s="45"/>
      <c r="E28" s="26"/>
      <c r="F28" s="26"/>
      <c r="G28" s="26"/>
      <c r="H28" s="27"/>
    </row>
    <row r="29" ht="16.25" customHeight="1" spans="1:8">
      <c r="A29" s="38" t="s">
        <v>116</v>
      </c>
      <c r="B29" s="37"/>
      <c r="C29" s="26" t="s">
        <v>117</v>
      </c>
      <c r="D29" s="45"/>
      <c r="E29" s="26"/>
      <c r="F29" s="26"/>
      <c r="G29" s="26"/>
      <c r="H29" s="27"/>
    </row>
    <row r="30" ht="16.25" customHeight="1" spans="1:8">
      <c r="A30" s="38" t="s">
        <v>118</v>
      </c>
      <c r="B30" s="37"/>
      <c r="C30" s="26" t="s">
        <v>119</v>
      </c>
      <c r="D30" s="45"/>
      <c r="E30" s="26"/>
      <c r="F30" s="26"/>
      <c r="G30" s="26"/>
      <c r="H30" s="27"/>
    </row>
    <row r="31" ht="16.25" customHeight="1" spans="1:8">
      <c r="A31" s="38" t="s">
        <v>120</v>
      </c>
      <c r="B31" s="37"/>
      <c r="C31" s="26" t="s">
        <v>121</v>
      </c>
      <c r="D31" s="45"/>
      <c r="E31" s="26"/>
      <c r="F31" s="26"/>
      <c r="G31" s="26"/>
      <c r="H31" s="27"/>
    </row>
    <row r="32" ht="16.25" customHeight="1" spans="1:8">
      <c r="A32" s="38" t="s">
        <v>122</v>
      </c>
      <c r="B32" s="37"/>
      <c r="C32" s="26" t="s">
        <v>123</v>
      </c>
      <c r="D32" s="45"/>
      <c r="E32" s="26"/>
      <c r="F32" s="26"/>
      <c r="G32" s="26"/>
      <c r="H32" s="27"/>
    </row>
    <row r="33" ht="16.25" customHeight="1" spans="1:8">
      <c r="A33" s="26"/>
      <c r="B33" s="26"/>
      <c r="C33" s="26" t="s">
        <v>124</v>
      </c>
      <c r="D33" s="45"/>
      <c r="E33" s="26"/>
      <c r="F33" s="26"/>
      <c r="G33" s="26"/>
      <c r="H33" s="26"/>
    </row>
    <row r="34" ht="16.25" customHeight="1" spans="1:8">
      <c r="A34" s="26"/>
      <c r="B34" s="26"/>
      <c r="C34" s="26" t="s">
        <v>125</v>
      </c>
      <c r="D34" s="45"/>
      <c r="E34" s="26"/>
      <c r="F34" s="26"/>
      <c r="G34" s="26"/>
      <c r="H34" s="26"/>
    </row>
    <row r="35" ht="16.25" customHeight="1" spans="1:8">
      <c r="A35" s="26"/>
      <c r="B35" s="26"/>
      <c r="C35" s="26" t="s">
        <v>126</v>
      </c>
      <c r="D35" s="45"/>
      <c r="E35" s="26"/>
      <c r="F35" s="26"/>
      <c r="G35" s="26"/>
      <c r="H35" s="26"/>
    </row>
    <row r="36" ht="16.25" customHeight="1" spans="1:8">
      <c r="A36" s="26"/>
      <c r="B36" s="26"/>
      <c r="C36" s="26"/>
      <c r="D36" s="26"/>
      <c r="E36" s="26"/>
      <c r="F36" s="26"/>
      <c r="G36" s="26"/>
      <c r="H36" s="26"/>
    </row>
    <row r="37" ht="16.25" customHeight="1" spans="1:8">
      <c r="A37" s="38" t="s">
        <v>127</v>
      </c>
      <c r="B37" s="37">
        <v>152.66</v>
      </c>
      <c r="C37" s="38" t="s">
        <v>128</v>
      </c>
      <c r="D37" s="37">
        <v>152.66</v>
      </c>
      <c r="E37" s="38" t="s">
        <v>128</v>
      </c>
      <c r="F37" s="37">
        <v>152.66</v>
      </c>
      <c r="G37" s="38" t="s">
        <v>128</v>
      </c>
      <c r="H37" s="37">
        <v>152.66</v>
      </c>
    </row>
    <row r="38" ht="16.25" customHeight="1" spans="1:8">
      <c r="A38" s="38" t="s">
        <v>129</v>
      </c>
      <c r="B38" s="37"/>
      <c r="C38" s="38" t="s">
        <v>130</v>
      </c>
      <c r="D38" s="37"/>
      <c r="E38" s="38" t="s">
        <v>130</v>
      </c>
      <c r="F38" s="37"/>
      <c r="G38" s="38" t="s">
        <v>130</v>
      </c>
      <c r="H38" s="37"/>
    </row>
    <row r="39" ht="16.25" customHeight="1" spans="1:8">
      <c r="A39" s="26"/>
      <c r="B39" s="27"/>
      <c r="C39" s="26"/>
      <c r="D39" s="27"/>
      <c r="E39" s="38"/>
      <c r="F39" s="37"/>
      <c r="G39" s="38"/>
      <c r="H39" s="37"/>
    </row>
    <row r="40" ht="16.25" customHeight="1" spans="1:8">
      <c r="A40" s="38" t="s">
        <v>131</v>
      </c>
      <c r="B40" s="37">
        <v>152.66</v>
      </c>
      <c r="C40" s="38" t="s">
        <v>132</v>
      </c>
      <c r="D40" s="37">
        <v>152.66</v>
      </c>
      <c r="E40" s="38" t="s">
        <v>132</v>
      </c>
      <c r="F40" s="37">
        <v>152.66</v>
      </c>
      <c r="G40" s="38" t="s">
        <v>132</v>
      </c>
      <c r="H40" s="37">
        <v>152.66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185840707965" customWidth="1"/>
    <col min="2" max="2" width="16.1504424778761" customWidth="1"/>
    <col min="3" max="3" width="8.27433628318584" customWidth="1"/>
    <col min="4" max="25" width="7.69026548672566" customWidth="1"/>
    <col min="26" max="26" width="9.76991150442478" customWidth="1"/>
  </cols>
  <sheetData>
    <row r="1" ht="16.35" customHeight="1" spans="1:1">
      <c r="A1" s="34"/>
    </row>
    <row r="2" ht="33.6" customHeight="1" spans="1:25">
      <c r="A2" s="23" t="s">
        <v>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ht="22.4" customHeight="1" spans="1:25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33" t="s">
        <v>32</v>
      </c>
      <c r="Y3" s="33"/>
    </row>
    <row r="4" ht="22.4" customHeight="1" spans="1:25">
      <c r="A4" s="42" t="s">
        <v>133</v>
      </c>
      <c r="B4" s="42" t="s">
        <v>134</v>
      </c>
      <c r="C4" s="42" t="s">
        <v>135</v>
      </c>
      <c r="D4" s="42" t="s">
        <v>136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 t="s">
        <v>129</v>
      </c>
      <c r="T4" s="42"/>
      <c r="U4" s="42"/>
      <c r="V4" s="42"/>
      <c r="W4" s="42"/>
      <c r="X4" s="42"/>
      <c r="Y4" s="42"/>
    </row>
    <row r="5" ht="22.4" customHeight="1" spans="1:25">
      <c r="A5" s="42"/>
      <c r="B5" s="42"/>
      <c r="C5" s="42"/>
      <c r="D5" s="42" t="s">
        <v>137</v>
      </c>
      <c r="E5" s="42" t="s">
        <v>138</v>
      </c>
      <c r="F5" s="42" t="s">
        <v>139</v>
      </c>
      <c r="G5" s="42" t="s">
        <v>140</v>
      </c>
      <c r="H5" s="42" t="s">
        <v>141</v>
      </c>
      <c r="I5" s="42" t="s">
        <v>142</v>
      </c>
      <c r="J5" s="42" t="s">
        <v>143</v>
      </c>
      <c r="K5" s="42"/>
      <c r="L5" s="42"/>
      <c r="M5" s="42"/>
      <c r="N5" s="42" t="s">
        <v>144</v>
      </c>
      <c r="O5" s="42" t="s">
        <v>145</v>
      </c>
      <c r="P5" s="42" t="s">
        <v>146</v>
      </c>
      <c r="Q5" s="42" t="s">
        <v>147</v>
      </c>
      <c r="R5" s="42" t="s">
        <v>148</v>
      </c>
      <c r="S5" s="42" t="s">
        <v>137</v>
      </c>
      <c r="T5" s="42" t="s">
        <v>138</v>
      </c>
      <c r="U5" s="42" t="s">
        <v>139</v>
      </c>
      <c r="V5" s="42" t="s">
        <v>140</v>
      </c>
      <c r="W5" s="42" t="s">
        <v>141</v>
      </c>
      <c r="X5" s="42" t="s">
        <v>142</v>
      </c>
      <c r="Y5" s="42" t="s">
        <v>149</v>
      </c>
    </row>
    <row r="6" ht="22.4" customHeight="1" spans="1:25">
      <c r="A6" s="42"/>
      <c r="B6" s="42"/>
      <c r="C6" s="42"/>
      <c r="D6" s="42"/>
      <c r="E6" s="42"/>
      <c r="F6" s="42"/>
      <c r="G6" s="42"/>
      <c r="H6" s="42"/>
      <c r="I6" s="42"/>
      <c r="J6" s="42" t="s">
        <v>150</v>
      </c>
      <c r="K6" s="42" t="s">
        <v>151</v>
      </c>
      <c r="L6" s="42" t="s">
        <v>152</v>
      </c>
      <c r="M6" s="42" t="s">
        <v>141</v>
      </c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</row>
    <row r="7" ht="22.8" customHeight="1" spans="1:25">
      <c r="A7" s="38"/>
      <c r="B7" s="38" t="s">
        <v>135</v>
      </c>
      <c r="C7" s="51">
        <v>152.66</v>
      </c>
      <c r="D7" s="51">
        <v>152.66</v>
      </c>
      <c r="E7" s="51">
        <v>152.66</v>
      </c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</row>
    <row r="8" ht="22.8" customHeight="1" spans="1:25">
      <c r="A8" s="36" t="s">
        <v>153</v>
      </c>
      <c r="B8" s="36" t="s">
        <v>4</v>
      </c>
      <c r="C8" s="51">
        <v>152.66</v>
      </c>
      <c r="D8" s="51">
        <v>152.66</v>
      </c>
      <c r="E8" s="51">
        <v>152.66</v>
      </c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</row>
    <row r="9" ht="22.8" customHeight="1" spans="1:25">
      <c r="A9" s="84" t="s">
        <v>154</v>
      </c>
      <c r="B9" s="84" t="s">
        <v>155</v>
      </c>
      <c r="C9" s="45">
        <v>152.66</v>
      </c>
      <c r="D9" s="45">
        <v>152.66</v>
      </c>
      <c r="E9" s="27">
        <v>152.66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ht="16.35" customHeight="1"/>
    <row r="11" ht="16.35" customHeight="1" spans="7:7">
      <c r="G11" s="34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opLeftCell="A6" workbookViewId="0">
      <selection activeCell="A9" sqref="$A9:$XFD22"/>
    </sheetView>
  </sheetViews>
  <sheetFormatPr defaultColWidth="10" defaultRowHeight="13.5"/>
  <cols>
    <col min="1" max="1" width="4.61946902654867" customWidth="1"/>
    <col min="2" max="2" width="4.88495575221239" customWidth="1"/>
    <col min="3" max="3" width="5.01769911504425" customWidth="1"/>
    <col min="4" max="4" width="11.9380530973451" customWidth="1"/>
    <col min="5" max="5" width="25.787610619469" customWidth="1"/>
    <col min="6" max="6" width="12.353982300885" customWidth="1"/>
    <col min="7" max="7" width="11.3982300884956" customWidth="1"/>
    <col min="8" max="8" width="13.9734513274336" customWidth="1"/>
    <col min="9" max="9" width="14.787610619469" customWidth="1"/>
    <col min="10" max="11" width="17.5044247787611" customWidth="1"/>
    <col min="12" max="12" width="9.76991150442478" customWidth="1"/>
  </cols>
  <sheetData>
    <row r="1" ht="16.35" customHeight="1" spans="1:4">
      <c r="A1" s="34"/>
      <c r="D1" s="70"/>
    </row>
    <row r="2" ht="31.9" customHeight="1" spans="1:11">
      <c r="A2" s="23" t="s">
        <v>9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ht="25" customHeight="1" spans="1:11">
      <c r="A3" s="71" t="s">
        <v>31</v>
      </c>
      <c r="B3" s="71"/>
      <c r="C3" s="71"/>
      <c r="D3" s="71"/>
      <c r="E3" s="71"/>
      <c r="F3" s="71"/>
      <c r="G3" s="71"/>
      <c r="H3" s="71"/>
      <c r="I3" s="71"/>
      <c r="J3" s="71"/>
      <c r="K3" s="33" t="s">
        <v>32</v>
      </c>
    </row>
    <row r="4" ht="27.6" customHeight="1" spans="1:11">
      <c r="A4" s="25" t="s">
        <v>156</v>
      </c>
      <c r="B4" s="25"/>
      <c r="C4" s="25"/>
      <c r="D4" s="25" t="s">
        <v>157</v>
      </c>
      <c r="E4" s="25" t="s">
        <v>158</v>
      </c>
      <c r="F4" s="25" t="s">
        <v>135</v>
      </c>
      <c r="G4" s="25" t="s">
        <v>159</v>
      </c>
      <c r="H4" s="25" t="s">
        <v>160</v>
      </c>
      <c r="I4" s="25" t="s">
        <v>161</v>
      </c>
      <c r="J4" s="25" t="s">
        <v>162</v>
      </c>
      <c r="K4" s="25" t="s">
        <v>163</v>
      </c>
    </row>
    <row r="5" ht="25.85" customHeight="1" spans="1:11">
      <c r="A5" s="25" t="s">
        <v>164</v>
      </c>
      <c r="B5" s="25" t="s">
        <v>165</v>
      </c>
      <c r="C5" s="25" t="s">
        <v>166</v>
      </c>
      <c r="D5" s="25"/>
      <c r="E5" s="25"/>
      <c r="F5" s="25"/>
      <c r="G5" s="25"/>
      <c r="H5" s="25"/>
      <c r="I5" s="25"/>
      <c r="J5" s="25"/>
      <c r="K5" s="25"/>
    </row>
    <row r="6" ht="22.8" customHeight="1" spans="1:11">
      <c r="A6" s="50"/>
      <c r="B6" s="50"/>
      <c r="C6" s="50"/>
      <c r="D6" s="72" t="s">
        <v>135</v>
      </c>
      <c r="E6" s="72"/>
      <c r="F6" s="73">
        <v>152.66</v>
      </c>
      <c r="G6" s="73">
        <v>131.65</v>
      </c>
      <c r="H6" s="73">
        <v>21.01</v>
      </c>
      <c r="I6" s="73"/>
      <c r="J6" s="72"/>
      <c r="K6" s="72"/>
    </row>
    <row r="7" ht="22.8" customHeight="1" spans="1:11">
      <c r="A7" s="74"/>
      <c r="B7" s="74"/>
      <c r="C7" s="74"/>
      <c r="D7" s="75" t="s">
        <v>153</v>
      </c>
      <c r="E7" s="75" t="s">
        <v>4</v>
      </c>
      <c r="F7" s="76">
        <v>152.66</v>
      </c>
      <c r="G7" s="76">
        <v>131.65</v>
      </c>
      <c r="H7" s="76">
        <v>21.01</v>
      </c>
      <c r="I7" s="76"/>
      <c r="J7" s="78"/>
      <c r="K7" s="78"/>
    </row>
    <row r="8" ht="22.8" customHeight="1" spans="1:11">
      <c r="A8" s="74"/>
      <c r="B8" s="74"/>
      <c r="C8" s="74"/>
      <c r="D8" s="75" t="s">
        <v>154</v>
      </c>
      <c r="E8" s="75" t="s">
        <v>155</v>
      </c>
      <c r="F8" s="76">
        <v>152.66</v>
      </c>
      <c r="G8" s="76">
        <v>131.65</v>
      </c>
      <c r="H8" s="76">
        <v>21.01</v>
      </c>
      <c r="I8" s="76"/>
      <c r="J8" s="78"/>
      <c r="K8" s="78"/>
    </row>
    <row r="9" ht="18" customHeight="1" spans="1:11">
      <c r="A9" s="47" t="s">
        <v>167</v>
      </c>
      <c r="B9" s="47"/>
      <c r="C9" s="66"/>
      <c r="D9" s="44"/>
      <c r="E9" s="66" t="s">
        <v>168</v>
      </c>
      <c r="F9" s="27">
        <v>125.95</v>
      </c>
      <c r="G9" s="27">
        <v>105.95</v>
      </c>
      <c r="H9" s="45">
        <v>20</v>
      </c>
      <c r="I9" s="79"/>
      <c r="J9" s="80"/>
      <c r="K9" s="80"/>
    </row>
    <row r="10" ht="18" customHeight="1" spans="1:11">
      <c r="A10" s="47" t="s">
        <v>167</v>
      </c>
      <c r="B10" s="47" t="s">
        <v>169</v>
      </c>
      <c r="C10" s="26"/>
      <c r="D10" s="44"/>
      <c r="E10" s="66" t="s">
        <v>170</v>
      </c>
      <c r="F10" s="27">
        <v>125.95</v>
      </c>
      <c r="G10" s="27">
        <v>105.95</v>
      </c>
      <c r="H10" s="45">
        <v>20</v>
      </c>
      <c r="I10" s="79"/>
      <c r="J10" s="80"/>
      <c r="K10" s="80"/>
    </row>
    <row r="11" ht="18" customHeight="1" spans="1:11">
      <c r="A11" s="47" t="s">
        <v>167</v>
      </c>
      <c r="B11" s="47" t="s">
        <v>169</v>
      </c>
      <c r="C11" s="47" t="s">
        <v>171</v>
      </c>
      <c r="D11" s="43" t="s">
        <v>172</v>
      </c>
      <c r="E11" s="26" t="s">
        <v>173</v>
      </c>
      <c r="F11" s="27">
        <v>125.95</v>
      </c>
      <c r="G11" s="27">
        <v>105.95</v>
      </c>
      <c r="H11" s="45">
        <v>20</v>
      </c>
      <c r="I11" s="79"/>
      <c r="J11" s="80"/>
      <c r="K11" s="80"/>
    </row>
    <row r="12" ht="18" customHeight="1" spans="1:11">
      <c r="A12" s="47" t="s">
        <v>174</v>
      </c>
      <c r="B12" s="47"/>
      <c r="C12" s="66"/>
      <c r="D12" s="44"/>
      <c r="E12" s="66" t="s">
        <v>175</v>
      </c>
      <c r="F12" s="27">
        <v>12.02</v>
      </c>
      <c r="G12" s="27">
        <v>11.01</v>
      </c>
      <c r="H12" s="27">
        <v>1.01</v>
      </c>
      <c r="I12" s="79"/>
      <c r="J12" s="80"/>
      <c r="K12" s="80"/>
    </row>
    <row r="13" ht="18" customHeight="1" spans="1:11">
      <c r="A13" s="47" t="s">
        <v>174</v>
      </c>
      <c r="B13" s="47" t="s">
        <v>176</v>
      </c>
      <c r="C13" s="66"/>
      <c r="D13" s="44"/>
      <c r="E13" s="43" t="s">
        <v>177</v>
      </c>
      <c r="F13" s="27">
        <v>10.25</v>
      </c>
      <c r="G13" s="27">
        <v>10.25</v>
      </c>
      <c r="H13" s="45"/>
      <c r="I13" s="81"/>
      <c r="J13" s="82"/>
      <c r="K13" s="82"/>
    </row>
    <row r="14" ht="18" customHeight="1" spans="1:11">
      <c r="A14" s="47" t="s">
        <v>174</v>
      </c>
      <c r="B14" s="47" t="s">
        <v>176</v>
      </c>
      <c r="C14" s="47" t="s">
        <v>176</v>
      </c>
      <c r="D14" s="43" t="s">
        <v>178</v>
      </c>
      <c r="E14" s="66" t="s">
        <v>179</v>
      </c>
      <c r="F14" s="27">
        <v>10.25</v>
      </c>
      <c r="G14" s="27">
        <v>10.25</v>
      </c>
      <c r="H14" s="77"/>
      <c r="I14" s="83"/>
      <c r="J14" s="83"/>
      <c r="K14" s="83"/>
    </row>
    <row r="15" ht="18" customHeight="1" spans="1:11">
      <c r="A15" s="47" t="s">
        <v>174</v>
      </c>
      <c r="B15" s="47" t="s">
        <v>180</v>
      </c>
      <c r="C15" s="47"/>
      <c r="D15" s="43"/>
      <c r="E15" s="66" t="s">
        <v>181</v>
      </c>
      <c r="F15" s="27">
        <v>1.77</v>
      </c>
      <c r="G15" s="27">
        <v>0.76</v>
      </c>
      <c r="H15" s="77">
        <v>1.01</v>
      </c>
      <c r="I15" s="83"/>
      <c r="J15" s="83"/>
      <c r="K15" s="83"/>
    </row>
    <row r="16" ht="18" customHeight="1" spans="1:11">
      <c r="A16" s="47" t="s">
        <v>174</v>
      </c>
      <c r="B16" s="47" t="s">
        <v>180</v>
      </c>
      <c r="C16" s="47" t="s">
        <v>180</v>
      </c>
      <c r="D16" s="43" t="s">
        <v>182</v>
      </c>
      <c r="E16" s="66" t="s">
        <v>183</v>
      </c>
      <c r="F16" s="27">
        <v>1.77</v>
      </c>
      <c r="G16" s="27">
        <v>0.76</v>
      </c>
      <c r="H16" s="77">
        <v>1.01</v>
      </c>
      <c r="I16" s="83"/>
      <c r="J16" s="83"/>
      <c r="K16" s="83"/>
    </row>
    <row r="17" ht="18" customHeight="1" spans="1:11">
      <c r="A17" s="47" t="s">
        <v>184</v>
      </c>
      <c r="B17" s="47"/>
      <c r="C17" s="66"/>
      <c r="D17" s="44"/>
      <c r="E17" s="66" t="s">
        <v>185</v>
      </c>
      <c r="F17" s="27">
        <v>6.63</v>
      </c>
      <c r="G17" s="27">
        <v>6.63</v>
      </c>
      <c r="H17" s="77"/>
      <c r="I17" s="83"/>
      <c r="J17" s="83"/>
      <c r="K17" s="83"/>
    </row>
    <row r="18" ht="18" customHeight="1" spans="1:11">
      <c r="A18" s="47" t="s">
        <v>184</v>
      </c>
      <c r="B18" s="47" t="s">
        <v>186</v>
      </c>
      <c r="C18" s="66"/>
      <c r="D18" s="44"/>
      <c r="E18" s="43" t="s">
        <v>187</v>
      </c>
      <c r="F18" s="27">
        <v>6.63</v>
      </c>
      <c r="G18" s="27">
        <v>6.63</v>
      </c>
      <c r="H18" s="77"/>
      <c r="I18" s="83"/>
      <c r="J18" s="83"/>
      <c r="K18" s="83"/>
    </row>
    <row r="19" ht="18" customHeight="1" spans="1:11">
      <c r="A19" s="47" t="s">
        <v>184</v>
      </c>
      <c r="B19" s="47" t="s">
        <v>186</v>
      </c>
      <c r="C19" s="47" t="s">
        <v>188</v>
      </c>
      <c r="D19" s="43" t="s">
        <v>189</v>
      </c>
      <c r="E19" s="66" t="s">
        <v>190</v>
      </c>
      <c r="F19" s="27">
        <v>6.63</v>
      </c>
      <c r="G19" s="27">
        <v>6.63</v>
      </c>
      <c r="H19" s="77"/>
      <c r="I19" s="83"/>
      <c r="J19" s="83"/>
      <c r="K19" s="83"/>
    </row>
    <row r="20" ht="18" customHeight="1" spans="1:11">
      <c r="A20" s="47" t="s">
        <v>191</v>
      </c>
      <c r="B20" s="47"/>
      <c r="C20" s="47"/>
      <c r="D20" s="43"/>
      <c r="E20" s="66" t="s">
        <v>192</v>
      </c>
      <c r="F20" s="27">
        <v>8.06</v>
      </c>
      <c r="G20" s="27">
        <v>8.06</v>
      </c>
      <c r="H20" s="77"/>
      <c r="I20" s="83"/>
      <c r="J20" s="83"/>
      <c r="K20" s="83"/>
    </row>
    <row r="21" ht="18" customHeight="1" spans="1:11">
      <c r="A21" s="47" t="s">
        <v>191</v>
      </c>
      <c r="B21" s="47" t="s">
        <v>193</v>
      </c>
      <c r="C21" s="47"/>
      <c r="D21" s="43"/>
      <c r="E21" s="66" t="s">
        <v>194</v>
      </c>
      <c r="F21" s="27">
        <v>8.06</v>
      </c>
      <c r="G21" s="27">
        <v>8.06</v>
      </c>
      <c r="H21" s="77"/>
      <c r="I21" s="83"/>
      <c r="J21" s="83"/>
      <c r="K21" s="83"/>
    </row>
    <row r="22" ht="18" customHeight="1" spans="1:11">
      <c r="A22" s="47" t="s">
        <v>191</v>
      </c>
      <c r="B22" s="47" t="s">
        <v>193</v>
      </c>
      <c r="C22" s="66" t="s">
        <v>188</v>
      </c>
      <c r="D22" s="43" t="s">
        <v>195</v>
      </c>
      <c r="E22" s="66" t="s">
        <v>196</v>
      </c>
      <c r="F22" s="27">
        <v>8.06</v>
      </c>
      <c r="G22" s="27">
        <v>8.06</v>
      </c>
      <c r="H22" s="77"/>
      <c r="I22" s="83"/>
      <c r="J22" s="83"/>
      <c r="K22" s="83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G6" sqref="G6"/>
    </sheetView>
  </sheetViews>
  <sheetFormatPr defaultColWidth="10" defaultRowHeight="13.5"/>
  <cols>
    <col min="1" max="1" width="3.66371681415929" customWidth="1"/>
    <col min="2" max="2" width="4.75221238938053" customWidth="1"/>
    <col min="3" max="3" width="4.61946902654867" customWidth="1"/>
    <col min="4" max="4" width="7.32743362831858" customWidth="1"/>
    <col min="5" max="5" width="20.0796460176991" customWidth="1"/>
    <col min="6" max="6" width="9.2212389380531" customWidth="1"/>
    <col min="7" max="12" width="7.1858407079646" customWidth="1"/>
    <col min="13" max="13" width="6.78761061946903" customWidth="1"/>
    <col min="14" max="17" width="7.1858407079646" customWidth="1"/>
    <col min="18" max="18" width="7.06194690265487" customWidth="1"/>
    <col min="19" max="20" width="7.1858407079646" customWidth="1"/>
    <col min="21" max="22" width="9.76991150442478" customWidth="1"/>
  </cols>
  <sheetData>
    <row r="1" ht="16.35" customHeight="1" spans="1:1">
      <c r="A1" s="34"/>
    </row>
    <row r="2" ht="42.25" customHeight="1" spans="1:20">
      <c r="A2" s="23" t="s">
        <v>10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ht="19.8" customHeight="1" spans="1:20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33" t="s">
        <v>32</v>
      </c>
      <c r="T3" s="33"/>
    </row>
    <row r="4" ht="19.8" customHeight="1" spans="1:20">
      <c r="A4" s="42" t="s">
        <v>156</v>
      </c>
      <c r="B4" s="42"/>
      <c r="C4" s="42"/>
      <c r="D4" s="42" t="s">
        <v>197</v>
      </c>
      <c r="E4" s="42" t="s">
        <v>198</v>
      </c>
      <c r="F4" s="42" t="s">
        <v>199</v>
      </c>
      <c r="G4" s="42" t="s">
        <v>200</v>
      </c>
      <c r="H4" s="42" t="s">
        <v>201</v>
      </c>
      <c r="I4" s="42" t="s">
        <v>202</v>
      </c>
      <c r="J4" s="42" t="s">
        <v>203</v>
      </c>
      <c r="K4" s="42" t="s">
        <v>204</v>
      </c>
      <c r="L4" s="42" t="s">
        <v>205</v>
      </c>
      <c r="M4" s="42" t="s">
        <v>206</v>
      </c>
      <c r="N4" s="42" t="s">
        <v>207</v>
      </c>
      <c r="O4" s="42" t="s">
        <v>208</v>
      </c>
      <c r="P4" s="42" t="s">
        <v>209</v>
      </c>
      <c r="Q4" s="42" t="s">
        <v>210</v>
      </c>
      <c r="R4" s="42" t="s">
        <v>211</v>
      </c>
      <c r="S4" s="42" t="s">
        <v>212</v>
      </c>
      <c r="T4" s="42" t="s">
        <v>213</v>
      </c>
    </row>
    <row r="5" ht="20.7" customHeight="1" spans="1:20">
      <c r="A5" s="42" t="s">
        <v>164</v>
      </c>
      <c r="B5" s="42" t="s">
        <v>165</v>
      </c>
      <c r="C5" s="42" t="s">
        <v>166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ht="22.8" customHeight="1" spans="1:20">
      <c r="A6" s="38"/>
      <c r="B6" s="38"/>
      <c r="C6" s="38"/>
      <c r="D6" s="38"/>
      <c r="E6" s="38" t="s">
        <v>135</v>
      </c>
      <c r="F6" s="37">
        <v>152.66</v>
      </c>
      <c r="G6" s="37">
        <v>119.9</v>
      </c>
      <c r="H6" s="37">
        <v>32.76</v>
      </c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ht="22.8" customHeight="1" spans="1:20">
      <c r="A7" s="38"/>
      <c r="B7" s="38"/>
      <c r="C7" s="38"/>
      <c r="D7" s="36" t="s">
        <v>153</v>
      </c>
      <c r="E7" s="36" t="s">
        <v>4</v>
      </c>
      <c r="F7" s="37">
        <v>152.66</v>
      </c>
      <c r="G7" s="37">
        <v>119.9</v>
      </c>
      <c r="H7" s="37">
        <v>32.76</v>
      </c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</row>
    <row r="8" ht="22.8" customHeight="1" spans="1:20">
      <c r="A8" s="46"/>
      <c r="B8" s="46"/>
      <c r="C8" s="46"/>
      <c r="D8" s="44" t="s">
        <v>154</v>
      </c>
      <c r="E8" s="44" t="s">
        <v>155</v>
      </c>
      <c r="F8" s="69">
        <v>152.66</v>
      </c>
      <c r="G8" s="69">
        <v>119.9</v>
      </c>
      <c r="H8" s="69">
        <v>32.76</v>
      </c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</row>
    <row r="9" ht="22.8" customHeight="1" spans="1:20">
      <c r="A9" s="47" t="s">
        <v>167</v>
      </c>
      <c r="B9" s="47" t="s">
        <v>169</v>
      </c>
      <c r="C9" s="47" t="s">
        <v>171</v>
      </c>
      <c r="D9" s="43" t="s">
        <v>214</v>
      </c>
      <c r="E9" s="48" t="s">
        <v>173</v>
      </c>
      <c r="F9" s="49">
        <v>125.95</v>
      </c>
      <c r="G9" s="49">
        <v>93.19</v>
      </c>
      <c r="H9" s="49">
        <v>32.76</v>
      </c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</row>
    <row r="10" ht="22.8" customHeight="1" spans="1:20">
      <c r="A10" s="47" t="s">
        <v>174</v>
      </c>
      <c r="B10" s="47" t="s">
        <v>176</v>
      </c>
      <c r="C10" s="47" t="s">
        <v>176</v>
      </c>
      <c r="D10" s="43" t="s">
        <v>214</v>
      </c>
      <c r="E10" s="48" t="s">
        <v>179</v>
      </c>
      <c r="F10" s="49">
        <v>10.25</v>
      </c>
      <c r="G10" s="49">
        <v>10.25</v>
      </c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</row>
    <row r="11" ht="22.8" customHeight="1" spans="1:20">
      <c r="A11" s="47" t="s">
        <v>174</v>
      </c>
      <c r="B11" s="47" t="s">
        <v>180</v>
      </c>
      <c r="C11" s="47" t="s">
        <v>180</v>
      </c>
      <c r="D11" s="43" t="s">
        <v>214</v>
      </c>
      <c r="E11" s="48" t="s">
        <v>183</v>
      </c>
      <c r="F11" s="49">
        <v>1.77</v>
      </c>
      <c r="G11" s="49">
        <v>1.77</v>
      </c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</row>
    <row r="12" ht="22.8" customHeight="1" spans="1:20">
      <c r="A12" s="47" t="s">
        <v>184</v>
      </c>
      <c r="B12" s="47" t="s">
        <v>186</v>
      </c>
      <c r="C12" s="47" t="s">
        <v>188</v>
      </c>
      <c r="D12" s="43" t="s">
        <v>214</v>
      </c>
      <c r="E12" s="48" t="s">
        <v>190</v>
      </c>
      <c r="F12" s="49">
        <v>6.63</v>
      </c>
      <c r="G12" s="49">
        <v>6.63</v>
      </c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</row>
    <row r="13" ht="22.8" customHeight="1" spans="1:20">
      <c r="A13" s="47" t="s">
        <v>191</v>
      </c>
      <c r="B13" s="47" t="s">
        <v>193</v>
      </c>
      <c r="C13" s="47" t="s">
        <v>188</v>
      </c>
      <c r="D13" s="43" t="s">
        <v>214</v>
      </c>
      <c r="E13" s="48" t="s">
        <v>196</v>
      </c>
      <c r="F13" s="49">
        <v>8.06</v>
      </c>
      <c r="G13" s="49">
        <v>8.06</v>
      </c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workbookViewId="0">
      <selection activeCell="I6" sqref="I6"/>
    </sheetView>
  </sheetViews>
  <sheetFormatPr defaultColWidth="10" defaultRowHeight="13.5"/>
  <cols>
    <col min="1" max="2" width="4.07079646017699" customWidth="1"/>
    <col min="3" max="3" width="4.21238938053097" customWidth="1"/>
    <col min="4" max="4" width="6.10619469026549" customWidth="1"/>
    <col min="5" max="5" width="15.8761061946903" customWidth="1"/>
    <col min="6" max="6" width="8.94690265486726" customWidth="1"/>
    <col min="7" max="7" width="7.1858407079646" customWidth="1"/>
    <col min="8" max="8" width="6.23893805309735" customWidth="1"/>
    <col min="9" max="16" width="7.1858407079646" customWidth="1"/>
    <col min="17" max="17" width="5.83185840707965" customWidth="1"/>
    <col min="18" max="21" width="7.1858407079646" customWidth="1"/>
    <col min="22" max="23" width="9.76991150442478" customWidth="1"/>
  </cols>
  <sheetData>
    <row r="1" ht="16.35" customHeight="1" spans="1:1">
      <c r="A1" s="34"/>
    </row>
    <row r="2" ht="37.05" customHeight="1" spans="1:21">
      <c r="A2" s="23" t="s">
        <v>11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ht="24.15" customHeight="1" spans="1:21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33" t="s">
        <v>32</v>
      </c>
      <c r="U3" s="33"/>
    </row>
    <row r="4" ht="22.4" customHeight="1" spans="1:21">
      <c r="A4" s="42" t="s">
        <v>156</v>
      </c>
      <c r="B4" s="42"/>
      <c r="C4" s="42"/>
      <c r="D4" s="42" t="s">
        <v>197</v>
      </c>
      <c r="E4" s="42" t="s">
        <v>198</v>
      </c>
      <c r="F4" s="42" t="s">
        <v>215</v>
      </c>
      <c r="G4" s="42" t="s">
        <v>159</v>
      </c>
      <c r="H4" s="42"/>
      <c r="I4" s="42"/>
      <c r="J4" s="42"/>
      <c r="K4" s="42" t="s">
        <v>160</v>
      </c>
      <c r="L4" s="42"/>
      <c r="M4" s="42"/>
      <c r="N4" s="42"/>
      <c r="O4" s="42"/>
      <c r="P4" s="42"/>
      <c r="Q4" s="42"/>
      <c r="R4" s="42"/>
      <c r="S4" s="42"/>
      <c r="T4" s="42"/>
      <c r="U4" s="42"/>
    </row>
    <row r="5" ht="39.65" customHeight="1" spans="1:21">
      <c r="A5" s="42" t="s">
        <v>164</v>
      </c>
      <c r="B5" s="42" t="s">
        <v>165</v>
      </c>
      <c r="C5" s="42" t="s">
        <v>166</v>
      </c>
      <c r="D5" s="42"/>
      <c r="E5" s="42"/>
      <c r="F5" s="42"/>
      <c r="G5" s="42" t="s">
        <v>135</v>
      </c>
      <c r="H5" s="42" t="s">
        <v>216</v>
      </c>
      <c r="I5" s="42" t="s">
        <v>217</v>
      </c>
      <c r="J5" s="42" t="s">
        <v>208</v>
      </c>
      <c r="K5" s="42" t="s">
        <v>135</v>
      </c>
      <c r="L5" s="42" t="s">
        <v>218</v>
      </c>
      <c r="M5" s="42" t="s">
        <v>219</v>
      </c>
      <c r="N5" s="42" t="s">
        <v>220</v>
      </c>
      <c r="O5" s="42" t="s">
        <v>210</v>
      </c>
      <c r="P5" s="42" t="s">
        <v>221</v>
      </c>
      <c r="Q5" s="42" t="s">
        <v>222</v>
      </c>
      <c r="R5" s="42" t="s">
        <v>223</v>
      </c>
      <c r="S5" s="42" t="s">
        <v>206</v>
      </c>
      <c r="T5" s="42" t="s">
        <v>209</v>
      </c>
      <c r="U5" s="42" t="s">
        <v>213</v>
      </c>
    </row>
    <row r="6" ht="22.8" customHeight="1" spans="1:21">
      <c r="A6" s="38"/>
      <c r="B6" s="38"/>
      <c r="C6" s="38"/>
      <c r="D6" s="38"/>
      <c r="E6" s="38" t="s">
        <v>135</v>
      </c>
      <c r="F6" s="37">
        <v>152.66</v>
      </c>
      <c r="G6" s="37">
        <v>131.65</v>
      </c>
      <c r="H6" s="37">
        <v>118.89</v>
      </c>
      <c r="I6" s="37">
        <v>12.76</v>
      </c>
      <c r="J6" s="37">
        <v>0</v>
      </c>
      <c r="K6" s="37">
        <v>21.01</v>
      </c>
      <c r="L6" s="37">
        <v>1.01</v>
      </c>
      <c r="M6" s="37">
        <v>20</v>
      </c>
      <c r="N6" s="37"/>
      <c r="O6" s="37"/>
      <c r="P6" s="37"/>
      <c r="Q6" s="37"/>
      <c r="R6" s="37"/>
      <c r="S6" s="37"/>
      <c r="T6" s="37"/>
      <c r="U6" s="37"/>
    </row>
    <row r="7" ht="22.8" customHeight="1" spans="1:21">
      <c r="A7" s="38"/>
      <c r="B7" s="38"/>
      <c r="C7" s="38"/>
      <c r="D7" s="36" t="s">
        <v>153</v>
      </c>
      <c r="E7" s="36" t="s">
        <v>4</v>
      </c>
      <c r="F7" s="51">
        <v>152.66</v>
      </c>
      <c r="G7" s="37">
        <v>131.65</v>
      </c>
      <c r="H7" s="37">
        <v>118.89</v>
      </c>
      <c r="I7" s="37">
        <v>12.76</v>
      </c>
      <c r="J7" s="37">
        <v>0</v>
      </c>
      <c r="K7" s="37">
        <v>21.01</v>
      </c>
      <c r="L7" s="37">
        <v>1.01</v>
      </c>
      <c r="M7" s="37">
        <v>20</v>
      </c>
      <c r="N7" s="37"/>
      <c r="O7" s="37"/>
      <c r="P7" s="37"/>
      <c r="Q7" s="37"/>
      <c r="R7" s="37"/>
      <c r="S7" s="37"/>
      <c r="T7" s="37"/>
      <c r="U7" s="37"/>
    </row>
    <row r="8" ht="22.8" customHeight="1" spans="1:21">
      <c r="A8" s="46"/>
      <c r="B8" s="46"/>
      <c r="C8" s="46"/>
      <c r="D8" s="44" t="s">
        <v>154</v>
      </c>
      <c r="E8" s="44" t="s">
        <v>155</v>
      </c>
      <c r="F8" s="51">
        <v>152.66</v>
      </c>
      <c r="G8" s="37">
        <v>131.65</v>
      </c>
      <c r="H8" s="37">
        <v>118.89</v>
      </c>
      <c r="I8" s="37">
        <v>12.76</v>
      </c>
      <c r="J8" s="37">
        <v>0</v>
      </c>
      <c r="K8" s="37">
        <v>21.01</v>
      </c>
      <c r="L8" s="37">
        <v>1.01</v>
      </c>
      <c r="M8" s="37">
        <v>20</v>
      </c>
      <c r="N8" s="37"/>
      <c r="O8" s="37"/>
      <c r="P8" s="37"/>
      <c r="Q8" s="37"/>
      <c r="R8" s="37"/>
      <c r="S8" s="37"/>
      <c r="T8" s="37"/>
      <c r="U8" s="37"/>
    </row>
    <row r="9" ht="22.8" customHeight="1" spans="1:21">
      <c r="A9" s="47" t="s">
        <v>167</v>
      </c>
      <c r="B9" s="47" t="s">
        <v>169</v>
      </c>
      <c r="C9" s="47" t="s">
        <v>171</v>
      </c>
      <c r="D9" s="43" t="s">
        <v>214</v>
      </c>
      <c r="E9" s="48" t="s">
        <v>173</v>
      </c>
      <c r="F9" s="45">
        <v>125.95</v>
      </c>
      <c r="G9" s="27">
        <v>105.95</v>
      </c>
      <c r="H9" s="27">
        <v>93.19</v>
      </c>
      <c r="I9" s="27">
        <v>12.76</v>
      </c>
      <c r="J9" s="27"/>
      <c r="K9" s="27">
        <v>20</v>
      </c>
      <c r="L9" s="27"/>
      <c r="M9" s="27">
        <v>20</v>
      </c>
      <c r="N9" s="27"/>
      <c r="O9" s="27"/>
      <c r="P9" s="27"/>
      <c r="Q9" s="27"/>
      <c r="R9" s="27"/>
      <c r="S9" s="27"/>
      <c r="T9" s="27"/>
      <c r="U9" s="27"/>
    </row>
    <row r="10" ht="22.8" customHeight="1" spans="1:21">
      <c r="A10" s="47" t="s">
        <v>174</v>
      </c>
      <c r="B10" s="47" t="s">
        <v>176</v>
      </c>
      <c r="C10" s="47" t="s">
        <v>176</v>
      </c>
      <c r="D10" s="43" t="s">
        <v>214</v>
      </c>
      <c r="E10" s="48" t="s">
        <v>179</v>
      </c>
      <c r="F10" s="45">
        <v>10.25</v>
      </c>
      <c r="G10" s="27">
        <v>10.25</v>
      </c>
      <c r="H10" s="27">
        <v>10.25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ht="22.8" customHeight="1" spans="1:21">
      <c r="A11" s="47" t="s">
        <v>174</v>
      </c>
      <c r="B11" s="47" t="s">
        <v>180</v>
      </c>
      <c r="C11" s="47" t="s">
        <v>180</v>
      </c>
      <c r="D11" s="43" t="s">
        <v>214</v>
      </c>
      <c r="E11" s="48" t="s">
        <v>183</v>
      </c>
      <c r="F11" s="45">
        <v>1.77</v>
      </c>
      <c r="G11" s="27">
        <v>0.76</v>
      </c>
      <c r="H11" s="27">
        <v>0.76</v>
      </c>
      <c r="I11" s="27"/>
      <c r="J11" s="27"/>
      <c r="K11" s="27">
        <v>1.01</v>
      </c>
      <c r="L11" s="27">
        <v>1.01</v>
      </c>
      <c r="M11" s="27"/>
      <c r="N11" s="27"/>
      <c r="O11" s="27"/>
      <c r="P11" s="27"/>
      <c r="Q11" s="27"/>
      <c r="R11" s="27"/>
      <c r="S11" s="27"/>
      <c r="T11" s="27"/>
      <c r="U11" s="27"/>
    </row>
    <row r="12" ht="22.8" customHeight="1" spans="1:21">
      <c r="A12" s="47" t="s">
        <v>184</v>
      </c>
      <c r="B12" s="47" t="s">
        <v>186</v>
      </c>
      <c r="C12" s="47" t="s">
        <v>188</v>
      </c>
      <c r="D12" s="43" t="s">
        <v>214</v>
      </c>
      <c r="E12" s="48" t="s">
        <v>190</v>
      </c>
      <c r="F12" s="45">
        <v>6.63</v>
      </c>
      <c r="G12" s="27">
        <v>6.63</v>
      </c>
      <c r="H12" s="27">
        <v>6.63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ht="22.8" customHeight="1" spans="1:21">
      <c r="A13" s="47" t="s">
        <v>191</v>
      </c>
      <c r="B13" s="47" t="s">
        <v>193</v>
      </c>
      <c r="C13" s="47" t="s">
        <v>188</v>
      </c>
      <c r="D13" s="43" t="s">
        <v>214</v>
      </c>
      <c r="E13" s="48" t="s">
        <v>196</v>
      </c>
      <c r="F13" s="45">
        <v>8.06</v>
      </c>
      <c r="G13" s="27">
        <v>8.06</v>
      </c>
      <c r="H13" s="27">
        <v>8.06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5663716814159" customWidth="1"/>
    <col min="2" max="2" width="16.0088495575221" customWidth="1"/>
    <col min="3" max="4" width="22.2477876106195" customWidth="1"/>
    <col min="5" max="5" width="0.132743362831858" customWidth="1"/>
    <col min="6" max="6" width="9.76991150442478" customWidth="1"/>
  </cols>
  <sheetData>
    <row r="1" ht="16.35" customHeight="1" spans="1:1">
      <c r="A1" s="34"/>
    </row>
    <row r="2" ht="31.9" customHeight="1" spans="1:4">
      <c r="A2" s="23" t="s">
        <v>12</v>
      </c>
      <c r="B2" s="23"/>
      <c r="C2" s="23"/>
      <c r="D2" s="23"/>
    </row>
    <row r="3" ht="18.95" customHeight="1" spans="1:5">
      <c r="A3" s="24" t="s">
        <v>31</v>
      </c>
      <c r="B3" s="24"/>
      <c r="C3" s="24"/>
      <c r="D3" s="33" t="s">
        <v>32</v>
      </c>
      <c r="E3" s="34"/>
    </row>
    <row r="4" ht="20.2" customHeight="1" spans="1:5">
      <c r="A4" s="25" t="s">
        <v>33</v>
      </c>
      <c r="B4" s="25"/>
      <c r="C4" s="25" t="s">
        <v>34</v>
      </c>
      <c r="D4" s="25"/>
      <c r="E4" s="40"/>
    </row>
    <row r="5" ht="20.2" customHeight="1" spans="1:5">
      <c r="A5" s="25" t="s">
        <v>35</v>
      </c>
      <c r="B5" s="25" t="s">
        <v>36</v>
      </c>
      <c r="C5" s="25" t="s">
        <v>35</v>
      </c>
      <c r="D5" s="25" t="s">
        <v>36</v>
      </c>
      <c r="E5" s="40"/>
    </row>
    <row r="6" ht="20.2" customHeight="1" spans="1:5">
      <c r="A6" s="38" t="s">
        <v>224</v>
      </c>
      <c r="B6" s="37">
        <v>152.66</v>
      </c>
      <c r="C6" s="38" t="s">
        <v>225</v>
      </c>
      <c r="D6" s="51">
        <v>152.66</v>
      </c>
      <c r="E6" s="41"/>
    </row>
    <row r="7" ht="20.2" customHeight="1" spans="1:5">
      <c r="A7" s="26" t="s">
        <v>226</v>
      </c>
      <c r="B7" s="27">
        <v>152.66</v>
      </c>
      <c r="C7" s="26" t="s">
        <v>41</v>
      </c>
      <c r="D7" s="45">
        <v>125.95</v>
      </c>
      <c r="E7" s="41"/>
    </row>
    <row r="8" ht="20.2" customHeight="1" spans="1:5">
      <c r="A8" s="26" t="s">
        <v>227</v>
      </c>
      <c r="B8" s="27">
        <v>152.66</v>
      </c>
      <c r="C8" s="26" t="s">
        <v>45</v>
      </c>
      <c r="D8" s="45"/>
      <c r="E8" s="41"/>
    </row>
    <row r="9" ht="31.05" customHeight="1" spans="1:5">
      <c r="A9" s="26" t="s">
        <v>48</v>
      </c>
      <c r="B9" s="27"/>
      <c r="C9" s="26" t="s">
        <v>49</v>
      </c>
      <c r="D9" s="45"/>
      <c r="E9" s="41"/>
    </row>
    <row r="10" ht="20.2" customHeight="1" spans="1:5">
      <c r="A10" s="26" t="s">
        <v>228</v>
      </c>
      <c r="B10" s="27"/>
      <c r="C10" s="26" t="s">
        <v>53</v>
      </c>
      <c r="D10" s="45"/>
      <c r="E10" s="41"/>
    </row>
    <row r="11" ht="20.2" customHeight="1" spans="1:5">
      <c r="A11" s="26" t="s">
        <v>229</v>
      </c>
      <c r="B11" s="27"/>
      <c r="C11" s="26" t="s">
        <v>57</v>
      </c>
      <c r="D11" s="45"/>
      <c r="E11" s="41"/>
    </row>
    <row r="12" ht="20.2" customHeight="1" spans="1:5">
      <c r="A12" s="26" t="s">
        <v>230</v>
      </c>
      <c r="B12" s="27"/>
      <c r="C12" s="26" t="s">
        <v>61</v>
      </c>
      <c r="D12" s="45"/>
      <c r="E12" s="41"/>
    </row>
    <row r="13" ht="20.2" customHeight="1" spans="1:5">
      <c r="A13" s="38" t="s">
        <v>231</v>
      </c>
      <c r="B13" s="37"/>
      <c r="C13" s="26" t="s">
        <v>65</v>
      </c>
      <c r="D13" s="45"/>
      <c r="E13" s="41"/>
    </row>
    <row r="14" ht="20.2" customHeight="1" spans="1:5">
      <c r="A14" s="26" t="s">
        <v>226</v>
      </c>
      <c r="B14" s="27"/>
      <c r="C14" s="26" t="s">
        <v>69</v>
      </c>
      <c r="D14" s="45">
        <v>12.02</v>
      </c>
      <c r="E14" s="41"/>
    </row>
    <row r="15" ht="20.2" customHeight="1" spans="1:5">
      <c r="A15" s="26" t="s">
        <v>228</v>
      </c>
      <c r="B15" s="27"/>
      <c r="C15" s="26" t="s">
        <v>73</v>
      </c>
      <c r="D15" s="45"/>
      <c r="E15" s="41"/>
    </row>
    <row r="16" ht="20.2" customHeight="1" spans="1:5">
      <c r="A16" s="26" t="s">
        <v>229</v>
      </c>
      <c r="B16" s="27"/>
      <c r="C16" s="26" t="s">
        <v>77</v>
      </c>
      <c r="D16" s="45">
        <v>6.63</v>
      </c>
      <c r="E16" s="41"/>
    </row>
    <row r="17" ht="20.2" customHeight="1" spans="1:5">
      <c r="A17" s="26" t="s">
        <v>230</v>
      </c>
      <c r="B17" s="27"/>
      <c r="C17" s="26" t="s">
        <v>81</v>
      </c>
      <c r="D17" s="45"/>
      <c r="E17" s="41"/>
    </row>
    <row r="18" ht="20.2" customHeight="1" spans="1:5">
      <c r="A18" s="26"/>
      <c r="B18" s="27"/>
      <c r="C18" s="26" t="s">
        <v>85</v>
      </c>
      <c r="D18" s="45"/>
      <c r="E18" s="41"/>
    </row>
    <row r="19" ht="20.2" customHeight="1" spans="1:5">
      <c r="A19" s="26"/>
      <c r="B19" s="26"/>
      <c r="C19" s="26" t="s">
        <v>89</v>
      </c>
      <c r="D19" s="45"/>
      <c r="E19" s="41"/>
    </row>
    <row r="20" ht="20.2" customHeight="1" spans="1:5">
      <c r="A20" s="26"/>
      <c r="B20" s="26"/>
      <c r="C20" s="26" t="s">
        <v>93</v>
      </c>
      <c r="D20" s="45"/>
      <c r="E20" s="41"/>
    </row>
    <row r="21" ht="20.2" customHeight="1" spans="1:5">
      <c r="A21" s="26"/>
      <c r="B21" s="26"/>
      <c r="C21" s="26" t="s">
        <v>97</v>
      </c>
      <c r="D21" s="45"/>
      <c r="E21" s="41"/>
    </row>
    <row r="22" ht="20.2" customHeight="1" spans="1:5">
      <c r="A22" s="26"/>
      <c r="B22" s="26"/>
      <c r="C22" s="26" t="s">
        <v>100</v>
      </c>
      <c r="D22" s="45"/>
      <c r="E22" s="41"/>
    </row>
    <row r="23" ht="20.2" customHeight="1" spans="1:5">
      <c r="A23" s="26"/>
      <c r="B23" s="26"/>
      <c r="C23" s="26" t="s">
        <v>103</v>
      </c>
      <c r="D23" s="45"/>
      <c r="E23" s="41"/>
    </row>
    <row r="24" ht="20.2" customHeight="1" spans="1:5">
      <c r="A24" s="26"/>
      <c r="B24" s="26"/>
      <c r="C24" s="26" t="s">
        <v>105</v>
      </c>
      <c r="D24" s="45"/>
      <c r="E24" s="41"/>
    </row>
    <row r="25" ht="20.2" customHeight="1" spans="1:5">
      <c r="A25" s="26"/>
      <c r="B25" s="26"/>
      <c r="C25" s="26" t="s">
        <v>107</v>
      </c>
      <c r="D25" s="45"/>
      <c r="E25" s="41"/>
    </row>
    <row r="26" ht="20.2" customHeight="1" spans="1:5">
      <c r="A26" s="26"/>
      <c r="B26" s="26"/>
      <c r="C26" s="26" t="s">
        <v>109</v>
      </c>
      <c r="D26" s="45">
        <v>8.06</v>
      </c>
      <c r="E26" s="41"/>
    </row>
    <row r="27" ht="20.2" customHeight="1" spans="1:5">
      <c r="A27" s="26"/>
      <c r="B27" s="26"/>
      <c r="C27" s="26" t="s">
        <v>111</v>
      </c>
      <c r="D27" s="45"/>
      <c r="E27" s="41"/>
    </row>
    <row r="28" ht="20.2" customHeight="1" spans="1:5">
      <c r="A28" s="26"/>
      <c r="B28" s="26"/>
      <c r="C28" s="26" t="s">
        <v>113</v>
      </c>
      <c r="D28" s="45"/>
      <c r="E28" s="41"/>
    </row>
    <row r="29" ht="20.2" customHeight="1" spans="1:5">
      <c r="A29" s="26"/>
      <c r="B29" s="26"/>
      <c r="C29" s="26" t="s">
        <v>115</v>
      </c>
      <c r="D29" s="45"/>
      <c r="E29" s="41"/>
    </row>
    <row r="30" ht="20.2" customHeight="1" spans="1:5">
      <c r="A30" s="26"/>
      <c r="B30" s="26"/>
      <c r="C30" s="26" t="s">
        <v>117</v>
      </c>
      <c r="D30" s="45"/>
      <c r="E30" s="41"/>
    </row>
    <row r="31" ht="20.2" customHeight="1" spans="1:5">
      <c r="A31" s="26"/>
      <c r="B31" s="26"/>
      <c r="C31" s="26" t="s">
        <v>119</v>
      </c>
      <c r="D31" s="45"/>
      <c r="E31" s="41"/>
    </row>
    <row r="32" ht="20.2" customHeight="1" spans="1:5">
      <c r="A32" s="26"/>
      <c r="B32" s="26"/>
      <c r="C32" s="26" t="s">
        <v>121</v>
      </c>
      <c r="D32" s="45"/>
      <c r="E32" s="41"/>
    </row>
    <row r="33" ht="20.2" customHeight="1" spans="1:5">
      <c r="A33" s="26"/>
      <c r="B33" s="26"/>
      <c r="C33" s="26" t="s">
        <v>123</v>
      </c>
      <c r="D33" s="45"/>
      <c r="E33" s="41"/>
    </row>
    <row r="34" ht="20.2" customHeight="1" spans="1:5">
      <c r="A34" s="26"/>
      <c r="B34" s="26"/>
      <c r="C34" s="26" t="s">
        <v>124</v>
      </c>
      <c r="D34" s="45"/>
      <c r="E34" s="41"/>
    </row>
    <row r="35" ht="20.2" customHeight="1" spans="1:5">
      <c r="A35" s="26"/>
      <c r="B35" s="26"/>
      <c r="C35" s="26" t="s">
        <v>125</v>
      </c>
      <c r="D35" s="45"/>
      <c r="E35" s="41"/>
    </row>
    <row r="36" ht="20.2" customHeight="1" spans="1:5">
      <c r="A36" s="26"/>
      <c r="B36" s="26"/>
      <c r="C36" s="26" t="s">
        <v>126</v>
      </c>
      <c r="D36" s="45"/>
      <c r="E36" s="41"/>
    </row>
    <row r="37" ht="20.2" customHeight="1" spans="1:5">
      <c r="A37" s="26"/>
      <c r="B37" s="26"/>
      <c r="C37" s="26"/>
      <c r="D37" s="26"/>
      <c r="E37" s="41"/>
    </row>
    <row r="38" ht="20.2" customHeight="1" spans="1:5">
      <c r="A38" s="38"/>
      <c r="B38" s="38"/>
      <c r="C38" s="38" t="s">
        <v>232</v>
      </c>
      <c r="D38" s="37"/>
      <c r="E38" s="68"/>
    </row>
    <row r="39" ht="20.2" customHeight="1" spans="1:5">
      <c r="A39" s="38"/>
      <c r="B39" s="38"/>
      <c r="C39" s="38"/>
      <c r="D39" s="38"/>
      <c r="E39" s="68"/>
    </row>
    <row r="40" ht="20.2" customHeight="1" spans="1:5">
      <c r="A40" s="42" t="s">
        <v>233</v>
      </c>
      <c r="B40" s="37">
        <v>152.66</v>
      </c>
      <c r="C40" s="42" t="s">
        <v>234</v>
      </c>
      <c r="D40" s="51">
        <v>152.66</v>
      </c>
      <c r="E40" s="68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A3" sqref="A3:I3"/>
    </sheetView>
  </sheetViews>
  <sheetFormatPr defaultColWidth="10" defaultRowHeight="13.5"/>
  <cols>
    <col min="1" max="2" width="4.88495575221239" customWidth="1"/>
    <col min="3" max="3" width="5.9646017699115" customWidth="1"/>
    <col min="4" max="4" width="8.94690265486726" customWidth="1"/>
    <col min="5" max="6" width="16.4159292035398" customWidth="1"/>
    <col min="7" max="7" width="11.5309734513274" customWidth="1"/>
    <col min="8" max="8" width="12.4867256637168" customWidth="1"/>
    <col min="9" max="9" width="14.6548672566372" customWidth="1"/>
    <col min="10" max="10" width="11.3982300884956" customWidth="1"/>
    <col min="11" max="11" width="19" customWidth="1"/>
    <col min="12" max="12" width="9.76991150442478" customWidth="1"/>
  </cols>
  <sheetData>
    <row r="1" ht="16.35" customHeight="1" spans="1:4">
      <c r="A1" s="34"/>
      <c r="D1" s="34"/>
    </row>
    <row r="2" ht="43.1" customHeight="1" spans="1:11">
      <c r="A2" s="23" t="s">
        <v>13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ht="24.15" customHeight="1" spans="1:11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33" t="s">
        <v>32</v>
      </c>
      <c r="K3" s="33"/>
    </row>
    <row r="4" ht="25" customHeight="1" spans="1:11">
      <c r="A4" s="25" t="s">
        <v>156</v>
      </c>
      <c r="B4" s="25"/>
      <c r="C4" s="25"/>
      <c r="D4" s="25" t="s">
        <v>157</v>
      </c>
      <c r="E4" s="25" t="s">
        <v>158</v>
      </c>
      <c r="F4" s="25" t="s">
        <v>135</v>
      </c>
      <c r="G4" s="25" t="s">
        <v>159</v>
      </c>
      <c r="H4" s="25"/>
      <c r="I4" s="25"/>
      <c r="J4" s="25"/>
      <c r="K4" s="25" t="s">
        <v>160</v>
      </c>
    </row>
    <row r="5" ht="20.7" customHeight="1" spans="1:11">
      <c r="A5" s="25"/>
      <c r="B5" s="25"/>
      <c r="C5" s="25"/>
      <c r="D5" s="25"/>
      <c r="E5" s="25"/>
      <c r="F5" s="25"/>
      <c r="G5" s="25" t="s">
        <v>137</v>
      </c>
      <c r="H5" s="25" t="s">
        <v>235</v>
      </c>
      <c r="I5" s="25"/>
      <c r="J5" s="25" t="s">
        <v>236</v>
      </c>
      <c r="K5" s="25"/>
    </row>
    <row r="6" ht="28.45" customHeight="1" spans="1:11">
      <c r="A6" s="25" t="s">
        <v>164</v>
      </c>
      <c r="B6" s="25" t="s">
        <v>165</v>
      </c>
      <c r="C6" s="25" t="s">
        <v>166</v>
      </c>
      <c r="D6" s="25"/>
      <c r="E6" s="25"/>
      <c r="F6" s="25"/>
      <c r="G6" s="25"/>
      <c r="H6" s="25" t="s">
        <v>216</v>
      </c>
      <c r="I6" s="25" t="s">
        <v>208</v>
      </c>
      <c r="J6" s="25"/>
      <c r="K6" s="25"/>
    </row>
    <row r="7" ht="22.8" customHeight="1" spans="1:11">
      <c r="A7" s="26"/>
      <c r="B7" s="26"/>
      <c r="C7" s="26"/>
      <c r="D7" s="38"/>
      <c r="E7" s="38" t="s">
        <v>135</v>
      </c>
      <c r="F7" s="37">
        <v>152.66</v>
      </c>
      <c r="G7" s="37">
        <v>131.65</v>
      </c>
      <c r="H7" s="52">
        <v>118.89</v>
      </c>
      <c r="I7" s="52"/>
      <c r="J7" s="52">
        <v>12.76</v>
      </c>
      <c r="K7" s="37">
        <v>21.01</v>
      </c>
    </row>
    <row r="8" ht="22.8" customHeight="1" spans="1:11">
      <c r="A8" s="26"/>
      <c r="B8" s="26"/>
      <c r="C8" s="26"/>
      <c r="D8" s="36" t="s">
        <v>153</v>
      </c>
      <c r="E8" s="36" t="s">
        <v>4</v>
      </c>
      <c r="F8" s="37">
        <v>152.66</v>
      </c>
      <c r="G8" s="37">
        <v>131.65</v>
      </c>
      <c r="H8" s="52">
        <v>118.89</v>
      </c>
      <c r="I8" s="52"/>
      <c r="J8" s="52">
        <v>12.76</v>
      </c>
      <c r="K8" s="37">
        <v>21.01</v>
      </c>
    </row>
    <row r="9" ht="22.8" customHeight="1" spans="1:11">
      <c r="A9" s="26"/>
      <c r="B9" s="26"/>
      <c r="C9" s="26"/>
      <c r="D9" s="44" t="s">
        <v>154</v>
      </c>
      <c r="E9" s="44" t="s">
        <v>155</v>
      </c>
      <c r="F9" s="37">
        <v>152.66</v>
      </c>
      <c r="G9" s="37">
        <v>131.65</v>
      </c>
      <c r="H9" s="52">
        <v>118.89</v>
      </c>
      <c r="I9" s="52"/>
      <c r="J9" s="52">
        <v>12.76</v>
      </c>
      <c r="K9" s="37">
        <v>21.01</v>
      </c>
    </row>
    <row r="10" ht="22.8" customHeight="1" spans="1:11">
      <c r="A10" s="47" t="s">
        <v>167</v>
      </c>
      <c r="B10" s="47"/>
      <c r="C10" s="66"/>
      <c r="D10" s="44"/>
      <c r="E10" s="66" t="s">
        <v>168</v>
      </c>
      <c r="F10" s="27">
        <v>125.95</v>
      </c>
      <c r="G10" s="27">
        <v>105.95</v>
      </c>
      <c r="H10" s="55">
        <v>93.19</v>
      </c>
      <c r="I10" s="55"/>
      <c r="J10" s="67">
        <v>12.76</v>
      </c>
      <c r="K10" s="45">
        <v>20</v>
      </c>
    </row>
    <row r="11" ht="22.8" customHeight="1" spans="1:11">
      <c r="A11" s="47" t="s">
        <v>167</v>
      </c>
      <c r="B11" s="47" t="s">
        <v>169</v>
      </c>
      <c r="C11" s="26"/>
      <c r="D11" s="44"/>
      <c r="E11" s="66" t="s">
        <v>170</v>
      </c>
      <c r="F11" s="27">
        <v>125.95</v>
      </c>
      <c r="G11" s="27">
        <v>105.95</v>
      </c>
      <c r="H11" s="55">
        <v>93.19</v>
      </c>
      <c r="I11" s="55"/>
      <c r="J11" s="67">
        <v>12.76</v>
      </c>
      <c r="K11" s="45">
        <v>20</v>
      </c>
    </row>
    <row r="12" ht="22.8" customHeight="1" spans="1:11">
      <c r="A12" s="47" t="s">
        <v>167</v>
      </c>
      <c r="B12" s="47" t="s">
        <v>169</v>
      </c>
      <c r="C12" s="47" t="s">
        <v>171</v>
      </c>
      <c r="D12" s="43" t="s">
        <v>172</v>
      </c>
      <c r="E12" s="26" t="s">
        <v>173</v>
      </c>
      <c r="F12" s="27">
        <v>125.95</v>
      </c>
      <c r="G12" s="27">
        <v>105.95</v>
      </c>
      <c r="H12" s="55">
        <v>93.19</v>
      </c>
      <c r="I12" s="55"/>
      <c r="J12" s="67">
        <v>12.76</v>
      </c>
      <c r="K12" s="45">
        <v>20</v>
      </c>
    </row>
    <row r="13" ht="22.8" customHeight="1" spans="1:11">
      <c r="A13" s="47" t="s">
        <v>174</v>
      </c>
      <c r="B13" s="47"/>
      <c r="C13" s="66"/>
      <c r="D13" s="44"/>
      <c r="E13" s="66" t="s">
        <v>175</v>
      </c>
      <c r="F13" s="27">
        <v>12.02</v>
      </c>
      <c r="G13" s="27">
        <v>11.01</v>
      </c>
      <c r="H13" s="27">
        <v>11.01</v>
      </c>
      <c r="I13" s="27">
        <v>0</v>
      </c>
      <c r="J13" s="27">
        <v>0</v>
      </c>
      <c r="K13" s="27">
        <v>1.01</v>
      </c>
    </row>
    <row r="14" ht="22.8" customHeight="1" spans="1:11">
      <c r="A14" s="47" t="s">
        <v>174</v>
      </c>
      <c r="B14" s="47" t="s">
        <v>176</v>
      </c>
      <c r="C14" s="66"/>
      <c r="D14" s="44"/>
      <c r="E14" s="43" t="s">
        <v>177</v>
      </c>
      <c r="F14" s="27">
        <v>10.25</v>
      </c>
      <c r="G14" s="27">
        <v>10.25</v>
      </c>
      <c r="H14" s="45">
        <v>10.25</v>
      </c>
      <c r="I14" s="55"/>
      <c r="J14" s="67"/>
      <c r="K14" s="45"/>
    </row>
    <row r="15" ht="22.8" customHeight="1" spans="1:11">
      <c r="A15" s="47" t="s">
        <v>174</v>
      </c>
      <c r="B15" s="47" t="s">
        <v>176</v>
      </c>
      <c r="C15" s="47" t="s">
        <v>176</v>
      </c>
      <c r="D15" s="43" t="s">
        <v>178</v>
      </c>
      <c r="E15" s="66" t="s">
        <v>179</v>
      </c>
      <c r="F15" s="27">
        <v>10.25</v>
      </c>
      <c r="G15" s="27">
        <v>10.25</v>
      </c>
      <c r="H15" s="45">
        <v>10.25</v>
      </c>
      <c r="I15" s="45"/>
      <c r="J15" s="45"/>
      <c r="K15" s="45"/>
    </row>
    <row r="16" ht="22.8" customHeight="1" spans="1:11">
      <c r="A16" s="47" t="s">
        <v>174</v>
      </c>
      <c r="B16" s="47" t="s">
        <v>180</v>
      </c>
      <c r="C16" s="47"/>
      <c r="D16" s="43"/>
      <c r="E16" s="66" t="s">
        <v>181</v>
      </c>
      <c r="F16" s="27">
        <v>1.77</v>
      </c>
      <c r="G16" s="27">
        <v>0.76</v>
      </c>
      <c r="H16" s="45">
        <v>0.76</v>
      </c>
      <c r="I16" s="45"/>
      <c r="J16" s="45"/>
      <c r="K16" s="45">
        <v>1.01</v>
      </c>
    </row>
    <row r="17" ht="22.8" customHeight="1" spans="1:11">
      <c r="A17" s="47" t="s">
        <v>174</v>
      </c>
      <c r="B17" s="47" t="s">
        <v>180</v>
      </c>
      <c r="C17" s="47" t="s">
        <v>180</v>
      </c>
      <c r="D17" s="43" t="s">
        <v>182</v>
      </c>
      <c r="E17" s="66" t="s">
        <v>183</v>
      </c>
      <c r="F17" s="27">
        <v>1.77</v>
      </c>
      <c r="G17" s="27">
        <v>0.76</v>
      </c>
      <c r="H17" s="45">
        <v>0.76</v>
      </c>
      <c r="I17" s="45"/>
      <c r="J17" s="45"/>
      <c r="K17" s="45">
        <v>1.01</v>
      </c>
    </row>
    <row r="18" ht="22.8" customHeight="1" spans="1:11">
      <c r="A18" s="47" t="s">
        <v>184</v>
      </c>
      <c r="B18" s="47"/>
      <c r="C18" s="66"/>
      <c r="D18" s="44"/>
      <c r="E18" s="66" t="s">
        <v>185</v>
      </c>
      <c r="F18" s="27">
        <v>6.63</v>
      </c>
      <c r="G18" s="27">
        <v>6.63</v>
      </c>
      <c r="H18" s="45">
        <v>6.63</v>
      </c>
      <c r="I18" s="45"/>
      <c r="J18" s="45"/>
      <c r="K18" s="45"/>
    </row>
    <row r="19" ht="22.8" customHeight="1" spans="1:11">
      <c r="A19" s="47" t="s">
        <v>184</v>
      </c>
      <c r="B19" s="47" t="s">
        <v>186</v>
      </c>
      <c r="C19" s="66"/>
      <c r="D19" s="44"/>
      <c r="E19" s="43" t="s">
        <v>187</v>
      </c>
      <c r="F19" s="27">
        <v>6.63</v>
      </c>
      <c r="G19" s="27">
        <v>6.63</v>
      </c>
      <c r="H19" s="45">
        <v>6.63</v>
      </c>
      <c r="I19" s="45"/>
      <c r="J19" s="45"/>
      <c r="K19" s="45"/>
    </row>
    <row r="20" ht="22.8" customHeight="1" spans="1:11">
      <c r="A20" s="47" t="s">
        <v>184</v>
      </c>
      <c r="B20" s="47" t="s">
        <v>186</v>
      </c>
      <c r="C20" s="47" t="s">
        <v>188</v>
      </c>
      <c r="D20" s="43" t="s">
        <v>189</v>
      </c>
      <c r="E20" s="66" t="s">
        <v>190</v>
      </c>
      <c r="F20" s="27">
        <v>6.63</v>
      </c>
      <c r="G20" s="27">
        <v>6.63</v>
      </c>
      <c r="H20" s="45">
        <v>6.63</v>
      </c>
      <c r="I20" s="45"/>
      <c r="J20" s="45"/>
      <c r="K20" s="45"/>
    </row>
    <row r="21" ht="22.8" customHeight="1" spans="1:11">
      <c r="A21" s="47" t="s">
        <v>191</v>
      </c>
      <c r="B21" s="47"/>
      <c r="C21" s="47"/>
      <c r="D21" s="43"/>
      <c r="E21" s="66" t="s">
        <v>192</v>
      </c>
      <c r="F21" s="27">
        <v>8.06</v>
      </c>
      <c r="G21" s="27">
        <v>8.06</v>
      </c>
      <c r="H21" s="45">
        <v>8.06</v>
      </c>
      <c r="I21" s="45"/>
      <c r="J21" s="45"/>
      <c r="K21" s="45"/>
    </row>
    <row r="22" ht="22.8" customHeight="1" spans="1:11">
      <c r="A22" s="47" t="s">
        <v>191</v>
      </c>
      <c r="B22" s="47" t="s">
        <v>193</v>
      </c>
      <c r="C22" s="47"/>
      <c r="D22" s="43"/>
      <c r="E22" s="66" t="s">
        <v>194</v>
      </c>
      <c r="F22" s="27">
        <v>8.06</v>
      </c>
      <c r="G22" s="27">
        <v>8.06</v>
      </c>
      <c r="H22" s="45">
        <v>8.06</v>
      </c>
      <c r="I22" s="45"/>
      <c r="J22" s="45"/>
      <c r="K22" s="45"/>
    </row>
    <row r="23" ht="22.8" customHeight="1" spans="1:11">
      <c r="A23" s="47" t="s">
        <v>191</v>
      </c>
      <c r="B23" s="47" t="s">
        <v>193</v>
      </c>
      <c r="C23" s="66" t="s">
        <v>188</v>
      </c>
      <c r="D23" s="43" t="s">
        <v>195</v>
      </c>
      <c r="E23" s="66" t="s">
        <v>196</v>
      </c>
      <c r="F23" s="27">
        <v>8.06</v>
      </c>
      <c r="G23" s="27">
        <v>8.06</v>
      </c>
      <c r="H23" s="45">
        <v>8.06</v>
      </c>
      <c r="I23" s="45"/>
      <c r="J23" s="45"/>
      <c r="K23" s="45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24一般公共预算基本支出表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rani</cp:lastModifiedBy>
  <dcterms:created xsi:type="dcterms:W3CDTF">2022-04-08T02:16:00Z</dcterms:created>
  <dcterms:modified xsi:type="dcterms:W3CDTF">2023-09-24T04:54:36Z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9D1D3C9A863E4533B778054AED2E53E7</vt:lpwstr>
  </property>
  <property fmtid="{D5CDD505-2E9C-101B-9397-08002B2CF9AE}" pid="3" name="KSOProductBuildVer">
    <vt:lpwstr>2052-12.1.0.15374</vt:lpwstr>
  </property>
</Properties>
</file>