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1"/>
  </bookViews>
  <sheets>
    <sheet name="对公类" sheetId="1" r:id="rId1"/>
    <sheet name="对私类" sheetId="2" r:id="rId2"/>
  </sheets>
  <definedNames>
    <definedName name="_xlnm._FilterDatabase" localSheetId="1" hidden="1">对私类!$A$2:$J$17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<sst xmlns="http://schemas.openxmlformats.org/spreadsheetml/2006/main" count="226" uniqueCount="154">
  <si>
    <t>麻阳苗族自治县2025年种粮大户稻谷目标价格补贴拟发放明细表</t>
  </si>
  <si>
    <t>单位：亩、元</t>
  </si>
  <si>
    <t>序号</t>
  </si>
  <si>
    <t>主体名称</t>
  </si>
  <si>
    <t>法人身份证</t>
  </si>
  <si>
    <t>补贴面积</t>
  </si>
  <si>
    <t>补贴金额</t>
  </si>
  <si>
    <t>湖南亿起农业发展有限公司</t>
  </si>
  <si>
    <t>431226********2129</t>
  </si>
  <si>
    <t>麻阳森勇农业发展有限公司</t>
  </si>
  <si>
    <t>433025********6010</t>
  </si>
  <si>
    <t>麻阳田茂生态农业科技有限公司</t>
  </si>
  <si>
    <t>433025********5725</t>
  </si>
  <si>
    <t>麻阳焱平田源农业科技发展有限公司</t>
  </si>
  <si>
    <t>431228********1650</t>
  </si>
  <si>
    <t>麻阳青青农业开发有限公司</t>
  </si>
  <si>
    <t>433025********4531</t>
  </si>
  <si>
    <t>麻阳归臻堂实业有限公司</t>
  </si>
  <si>
    <t>433025********2417</t>
  </si>
  <si>
    <t>麻阳苗族自治县锦和镇长潭村经济合作社</t>
  </si>
  <si>
    <t>431226********5711</t>
  </si>
  <si>
    <t>麻阳兴忠农机专业合作社</t>
  </si>
  <si>
    <t>431226********6012</t>
  </si>
  <si>
    <t>麻阳老陆农业农机专业合作社</t>
  </si>
  <si>
    <t>4330251********6012</t>
  </si>
  <si>
    <t>麻阳公馆农业专业合作社</t>
  </si>
  <si>
    <t>433025********5052</t>
  </si>
  <si>
    <t>麻阳满河农业种植专业合作社</t>
  </si>
  <si>
    <t>433025********4520</t>
  </si>
  <si>
    <t>麻阳有军农机专业合作社</t>
  </si>
  <si>
    <t>433025********0318</t>
  </si>
  <si>
    <t>麻阳农兴苗木花卉产业合作社</t>
  </si>
  <si>
    <t>431226********0016</t>
  </si>
  <si>
    <t>麻阳郭文尧水稻种植专业合作社</t>
  </si>
  <si>
    <t>433025********001X</t>
  </si>
  <si>
    <t>麻阳军华种养专业合作社</t>
  </si>
  <si>
    <t>433025********6013</t>
  </si>
  <si>
    <t>麻阳大娃柑桔种植专业合作社</t>
  </si>
  <si>
    <t>433025********6090</t>
  </si>
  <si>
    <t>麻阳兴尚种植家庭农场</t>
  </si>
  <si>
    <t>麻阳全福家庭农场</t>
  </si>
  <si>
    <t>431226********6615</t>
  </si>
  <si>
    <t>麻阳龙正军种养家庭农场</t>
  </si>
  <si>
    <t>433025********0338</t>
  </si>
  <si>
    <t>麻阳穗鑫水稻种植家庭农场</t>
  </si>
  <si>
    <t>433025********5411</t>
  </si>
  <si>
    <t>麻阳狮子湾农家淳家庭农场</t>
  </si>
  <si>
    <t>433025********5413</t>
  </si>
  <si>
    <t>麻阳金秋家庭农场</t>
  </si>
  <si>
    <t>麻阳大桥江长发家庭农场</t>
  </si>
  <si>
    <t>433025********5116</t>
  </si>
  <si>
    <t>麻阳人和家庭农场</t>
  </si>
  <si>
    <t>433025********4895</t>
  </si>
  <si>
    <t>麻阳宝华家庭农场</t>
  </si>
  <si>
    <t>433025********6011</t>
  </si>
  <si>
    <t>麻阳蔚蓝家庭农场</t>
  </si>
  <si>
    <t>433025********6021</t>
  </si>
  <si>
    <t>麻阳华力家庭农场</t>
  </si>
  <si>
    <t>431226********0694</t>
  </si>
  <si>
    <t>麻阳妹氏家庭农场</t>
  </si>
  <si>
    <t>433025********6016</t>
  </si>
  <si>
    <t>麻阳庆丰家庭农场</t>
  </si>
  <si>
    <t>433025********4218</t>
  </si>
  <si>
    <t>麻阳坳头坪忠忠家庭农场</t>
  </si>
  <si>
    <t>433025********6015</t>
  </si>
  <si>
    <t>麻阳龙河种植家庭农场（个体工商户）</t>
  </si>
  <si>
    <t>433025********6641</t>
  </si>
  <si>
    <t>麻阳柒加叁生态种养农场（个体工商户）</t>
  </si>
  <si>
    <t>431226********181x</t>
  </si>
  <si>
    <t>麻阳应海种植家庭农场（个体工商户）</t>
  </si>
  <si>
    <t>433025********6335</t>
  </si>
  <si>
    <t>麻阳丰收种养家庭农场（个体工商户）</t>
  </si>
  <si>
    <t>431226********0315</t>
  </si>
  <si>
    <t>麻阳舒开军药材种植家庭农场（个体工商户）</t>
  </si>
  <si>
    <t>433025********5416</t>
  </si>
  <si>
    <t>麻阳田妈山庄家庭农场（个体工商户）</t>
  </si>
  <si>
    <t>433025********5115</t>
  </si>
  <si>
    <t>麻阳阿友种植家庭农场（个体工商户）</t>
  </si>
  <si>
    <t>433025********6019</t>
  </si>
  <si>
    <t>麻阳斌勋种植家庭农场（个体工商户）</t>
  </si>
  <si>
    <t>麻阳罗青香种植家庭农场（个体工商户）</t>
  </si>
  <si>
    <t>433025********6024</t>
  </si>
  <si>
    <t>胡燕平</t>
  </si>
  <si>
    <t>431226********6654</t>
  </si>
  <si>
    <t>舒记富</t>
  </si>
  <si>
    <t>433025********5414</t>
  </si>
  <si>
    <t>李茂银</t>
  </si>
  <si>
    <t>433025********5415</t>
  </si>
  <si>
    <t>滕树早</t>
  </si>
  <si>
    <t>433025********4814</t>
  </si>
  <si>
    <t>黄昌荣</t>
  </si>
  <si>
    <t>433025********6911</t>
  </si>
  <si>
    <t>黄前兴</t>
  </si>
  <si>
    <t>43025********691x</t>
  </si>
  <si>
    <t>刘玉萍</t>
  </si>
  <si>
    <t>433025********0313</t>
  </si>
  <si>
    <t>贺小林</t>
  </si>
  <si>
    <t>刘登良</t>
  </si>
  <si>
    <t>433025********6017</t>
  </si>
  <si>
    <t>田花子</t>
  </si>
  <si>
    <t>433025********4217</t>
  </si>
  <si>
    <t>欧家久</t>
  </si>
  <si>
    <t>433025********1218</t>
  </si>
  <si>
    <t>黄良伟</t>
  </si>
  <si>
    <t>433025********206X</t>
  </si>
  <si>
    <t>黄兴</t>
  </si>
  <si>
    <t>431226********1216</t>
  </si>
  <si>
    <t>田定福</t>
  </si>
  <si>
    <t>431226********0336</t>
  </si>
  <si>
    <t>田定铁</t>
  </si>
  <si>
    <t>合计</t>
  </si>
  <si>
    <t>2025年麻阳县稻谷目标价格补贴种粮大户申报面积汇总表</t>
  </si>
  <si>
    <t>乡镇</t>
  </si>
  <si>
    <t>村（社区）</t>
  </si>
  <si>
    <t>主体类型</t>
  </si>
  <si>
    <t>业务类型</t>
  </si>
  <si>
    <t>法人名称</t>
  </si>
  <si>
    <t>申报面积</t>
  </si>
  <si>
    <t>核实面积</t>
  </si>
  <si>
    <t>尧市</t>
  </si>
  <si>
    <t>大王</t>
  </si>
  <si>
    <t>家庭农场</t>
  </si>
  <si>
    <t>粮食</t>
  </si>
  <si>
    <t>43122619********54</t>
  </si>
  <si>
    <t>舒家村</t>
  </si>
  <si>
    <t>种养大户</t>
  </si>
  <si>
    <t>43302519********14</t>
  </si>
  <si>
    <t>丁家村</t>
  </si>
  <si>
    <t>43302519********15</t>
  </si>
  <si>
    <t>江口墟</t>
  </si>
  <si>
    <t>牙溪</t>
  </si>
  <si>
    <t>郭公坪</t>
  </si>
  <si>
    <t>杜庄</t>
  </si>
  <si>
    <t>43302519********11</t>
  </si>
  <si>
    <t>4302519********1x</t>
  </si>
  <si>
    <t>锦和</t>
  </si>
  <si>
    <t>楠木村</t>
  </si>
  <si>
    <t>43302519********13</t>
  </si>
  <si>
    <t>文昌阁</t>
  </si>
  <si>
    <t>文西新村</t>
  </si>
  <si>
    <t>43302519********19</t>
  </si>
  <si>
    <t>43302519********17</t>
  </si>
  <si>
    <t>谭家寨</t>
  </si>
  <si>
    <t>梅场</t>
  </si>
  <si>
    <t>吕家坪</t>
  </si>
  <si>
    <t>43302519********18</t>
  </si>
  <si>
    <t>岩门</t>
  </si>
  <si>
    <t>双冲</t>
  </si>
  <si>
    <t>43302519********6X</t>
  </si>
  <si>
    <t>茶溪</t>
  </si>
  <si>
    <t>43122619********16</t>
  </si>
  <si>
    <t>黄家团</t>
  </si>
  <si>
    <t>43122619********36</t>
  </si>
  <si>
    <t>文昌新村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</si>
</sst>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7">
    <font>
      <sz val="12"/>
      <name val="宋体"/>
      <charset val="134"/>
    </font>
    <font>
      <sz val="22"/>
      <name val="方正小标宋_GBK"/>
      <charset val="134"/>
    </font>
    <font>
      <sz val="10"/>
      <color rgb="FF000000"/>
      <name val="方正书宋_GBK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4"/>
      <name val="CESI黑体-GB18030"/>
      <charset val="134"/>
    </font>
    <font>
      <sz val="1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workbookViewId="0">
      <pane ySplit="3" topLeftCell="A4" activePane="bottomLeft" state="frozen"/>
      <selection/>
      <selection pane="bottomLeft" activeCell="F17" sqref="F17"/>
    </sheetView>
  </sheetViews>
  <sheetFormatPr defaultColWidth="8" defaultRowHeight="13.5" outlineLevelCol="4"/>
  <cols>
    <col min="1" max="1" width="6.125" style="14" customWidth="1"/>
    <col min="2" max="2" width="32.875" style="14" customWidth="1"/>
    <col min="3" max="3" width="17.75" style="14" customWidth="1"/>
    <col min="4" max="4" width="12" style="15" customWidth="1"/>
    <col min="5" max="5" width="13.625" style="14" customWidth="1"/>
    <col min="6" max="8" width="8" style="14"/>
    <col min="9" max="9" width="35.75" style="14" customWidth="1"/>
    <col min="10" max="12" width="8" style="14"/>
    <col min="13" max="13" width="5.5" style="14" customWidth="1"/>
    <col min="14" max="14" width="3.875" style="14" customWidth="1"/>
    <col min="15" max="15" width="33.625" style="14" customWidth="1"/>
    <col min="16" max="16" width="9.375" style="14" customWidth="1"/>
    <col min="17" max="17" width="8.375" style="14" customWidth="1"/>
    <col min="18" max="16384" width="8" style="14"/>
  </cols>
  <sheetData>
    <row r="1" s="14" customFormat="1" ht="33" customHeight="1" spans="1:5">
      <c r="A1" s="16" t="s">
        <v>0</v>
      </c>
      <c r="B1" s="16"/>
      <c r="C1" s="16"/>
      <c r="D1" s="16"/>
      <c r="E1" s="16"/>
    </row>
    <row r="2" s="14" customFormat="1" ht="33" customHeight="1" spans="1:5">
      <c r="A2" s="17"/>
      <c r="B2" s="17"/>
      <c r="C2" s="17"/>
      <c r="D2" s="18" t="s">
        <v>1</v>
      </c>
      <c r="E2" s="18"/>
    </row>
    <row r="3" s="14" customFormat="1" ht="27.75" customHeight="1" spans="1:5">
      <c r="A3" s="19" t="s">
        <v>2</v>
      </c>
      <c r="B3" s="20" t="s">
        <v>3</v>
      </c>
      <c r="C3" s="20" t="s">
        <v>4</v>
      </c>
      <c r="D3" s="21" t="s">
        <v>5</v>
      </c>
      <c r="E3" s="22" t="s">
        <v>6</v>
      </c>
    </row>
    <row r="4" s="14" customFormat="1" ht="27.75" customHeight="1" spans="1:5">
      <c r="A4" s="20">
        <v>1</v>
      </c>
      <c r="B4" s="20" t="s">
        <v>7</v>
      </c>
      <c r="C4" s="21" t="s">
        <v>8</v>
      </c>
      <c r="D4" s="21">
        <v>1005.9</v>
      </c>
      <c r="E4" s="23">
        <f t="shared" ref="E4:E57" si="0">D4*121.63</f>
        <v>122347.617</v>
      </c>
    </row>
    <row r="5" s="14" customFormat="1" ht="27.75" customHeight="1" spans="1:5">
      <c r="A5" s="20">
        <v>2</v>
      </c>
      <c r="B5" s="20" t="s">
        <v>9</v>
      </c>
      <c r="C5" s="21" t="s">
        <v>10</v>
      </c>
      <c r="D5" s="21">
        <f>1355.01-61.5</f>
        <v>1293.51</v>
      </c>
      <c r="E5" s="23">
        <f t="shared" si="0"/>
        <v>157329.6213</v>
      </c>
    </row>
    <row r="6" s="14" customFormat="1" ht="27.75" customHeight="1" spans="1:5">
      <c r="A6" s="20">
        <v>3</v>
      </c>
      <c r="B6" s="20" t="s">
        <v>11</v>
      </c>
      <c r="C6" s="21" t="s">
        <v>12</v>
      </c>
      <c r="D6" s="21">
        <v>319.41</v>
      </c>
      <c r="E6" s="23">
        <f t="shared" si="0"/>
        <v>38849.8383</v>
      </c>
    </row>
    <row r="7" s="14" customFormat="1" ht="27.75" customHeight="1" spans="1:5">
      <c r="A7" s="20">
        <v>4</v>
      </c>
      <c r="B7" s="20" t="s">
        <v>13</v>
      </c>
      <c r="C7" s="21" t="s">
        <v>14</v>
      </c>
      <c r="D7" s="21">
        <v>385.46</v>
      </c>
      <c r="E7" s="23">
        <f t="shared" si="0"/>
        <v>46883.4998</v>
      </c>
    </row>
    <row r="8" s="14" customFormat="1" ht="27.75" customHeight="1" spans="1:5">
      <c r="A8" s="20">
        <v>5</v>
      </c>
      <c r="B8" s="20" t="s">
        <v>15</v>
      </c>
      <c r="C8" s="21" t="s">
        <v>16</v>
      </c>
      <c r="D8" s="21">
        <v>37.31</v>
      </c>
      <c r="E8" s="23">
        <f t="shared" si="0"/>
        <v>4538.0153</v>
      </c>
    </row>
    <row r="9" s="14" customFormat="1" ht="27.75" customHeight="1" spans="1:5">
      <c r="A9" s="20">
        <v>6</v>
      </c>
      <c r="B9" s="20" t="s">
        <v>17</v>
      </c>
      <c r="C9" s="21" t="s">
        <v>18</v>
      </c>
      <c r="D9" s="21">
        <v>98.9</v>
      </c>
      <c r="E9" s="23">
        <f t="shared" si="0"/>
        <v>12029.207</v>
      </c>
    </row>
    <row r="10" s="14" customFormat="1" ht="27.75" customHeight="1" spans="1:5">
      <c r="A10" s="20">
        <v>7</v>
      </c>
      <c r="B10" s="20" t="s">
        <v>19</v>
      </c>
      <c r="C10" s="21" t="s">
        <v>20</v>
      </c>
      <c r="D10" s="21">
        <v>169.97</v>
      </c>
      <c r="E10" s="23">
        <f t="shared" si="0"/>
        <v>20673.4511</v>
      </c>
    </row>
    <row r="11" s="14" customFormat="1" ht="27.75" customHeight="1" spans="1:5">
      <c r="A11" s="20">
        <v>8</v>
      </c>
      <c r="B11" s="20" t="s">
        <v>21</v>
      </c>
      <c r="C11" s="21" t="s">
        <v>22</v>
      </c>
      <c r="D11" s="24">
        <v>343.93</v>
      </c>
      <c r="E11" s="23">
        <f t="shared" si="0"/>
        <v>41832.2059</v>
      </c>
    </row>
    <row r="12" s="14" customFormat="1" ht="27.75" customHeight="1" spans="1:5">
      <c r="A12" s="20">
        <v>9</v>
      </c>
      <c r="B12" s="20" t="s">
        <v>23</v>
      </c>
      <c r="C12" s="21" t="s">
        <v>24</v>
      </c>
      <c r="D12" s="24">
        <v>453.99</v>
      </c>
      <c r="E12" s="23">
        <f t="shared" si="0"/>
        <v>55218.8037</v>
      </c>
    </row>
    <row r="13" s="14" customFormat="1" ht="27.75" customHeight="1" spans="1:5">
      <c r="A13" s="20">
        <v>10</v>
      </c>
      <c r="B13" s="20" t="s">
        <v>25</v>
      </c>
      <c r="C13" s="21" t="s">
        <v>26</v>
      </c>
      <c r="D13" s="21">
        <v>45.33</v>
      </c>
      <c r="E13" s="23">
        <f t="shared" si="0"/>
        <v>5513.4879</v>
      </c>
    </row>
    <row r="14" s="14" customFormat="1" ht="27.75" customHeight="1" spans="1:5">
      <c r="A14" s="20">
        <v>11</v>
      </c>
      <c r="B14" s="20" t="s">
        <v>27</v>
      </c>
      <c r="C14" s="21" t="s">
        <v>28</v>
      </c>
      <c r="D14" s="21">
        <v>107.6</v>
      </c>
      <c r="E14" s="23">
        <f t="shared" si="0"/>
        <v>13087.388</v>
      </c>
    </row>
    <row r="15" s="14" customFormat="1" ht="27.75" customHeight="1" spans="1:5">
      <c r="A15" s="20">
        <v>12</v>
      </c>
      <c r="B15" s="20" t="s">
        <v>29</v>
      </c>
      <c r="C15" s="21" t="s">
        <v>30</v>
      </c>
      <c r="D15" s="21">
        <v>157.36</v>
      </c>
      <c r="E15" s="23">
        <f t="shared" si="0"/>
        <v>19139.6968</v>
      </c>
    </row>
    <row r="16" s="14" customFormat="1" ht="27.75" customHeight="1" spans="1:5">
      <c r="A16" s="20">
        <v>13</v>
      </c>
      <c r="B16" s="20" t="s">
        <v>31</v>
      </c>
      <c r="C16" s="21" t="s">
        <v>32</v>
      </c>
      <c r="D16" s="21">
        <v>215.31</v>
      </c>
      <c r="E16" s="23">
        <f t="shared" si="0"/>
        <v>26188.1553</v>
      </c>
    </row>
    <row r="17" s="14" customFormat="1" ht="27.75" customHeight="1" spans="1:5">
      <c r="A17" s="20">
        <v>14</v>
      </c>
      <c r="B17" s="20" t="s">
        <v>33</v>
      </c>
      <c r="C17" s="21" t="s">
        <v>34</v>
      </c>
      <c r="D17" s="21">
        <v>176.63</v>
      </c>
      <c r="E17" s="23">
        <f t="shared" si="0"/>
        <v>21483.5069</v>
      </c>
    </row>
    <row r="18" s="14" customFormat="1" ht="27.75" customHeight="1" spans="1:5">
      <c r="A18" s="20">
        <v>15</v>
      </c>
      <c r="B18" s="20" t="s">
        <v>35</v>
      </c>
      <c r="C18" s="21" t="s">
        <v>36</v>
      </c>
      <c r="D18" s="21">
        <v>44.3</v>
      </c>
      <c r="E18" s="23">
        <f t="shared" si="0"/>
        <v>5388.209</v>
      </c>
    </row>
    <row r="19" s="14" customFormat="1" ht="27.75" customHeight="1" spans="1:5">
      <c r="A19" s="20">
        <v>16</v>
      </c>
      <c r="B19" s="20" t="s">
        <v>37</v>
      </c>
      <c r="C19" s="21" t="s">
        <v>38</v>
      </c>
      <c r="D19" s="21">
        <v>58.9</v>
      </c>
      <c r="E19" s="23">
        <f t="shared" si="0"/>
        <v>7164.007</v>
      </c>
    </row>
    <row r="20" s="14" customFormat="1" ht="27.75" customHeight="1" spans="1:5">
      <c r="A20" s="20">
        <v>17</v>
      </c>
      <c r="B20" s="20" t="s">
        <v>39</v>
      </c>
      <c r="C20" s="21" t="s">
        <v>30</v>
      </c>
      <c r="D20" s="21">
        <v>352.77</v>
      </c>
      <c r="E20" s="23">
        <f t="shared" si="0"/>
        <v>42907.4151</v>
      </c>
    </row>
    <row r="21" s="14" customFormat="1" ht="27.75" customHeight="1" spans="1:5">
      <c r="A21" s="20">
        <v>18</v>
      </c>
      <c r="B21" s="20" t="s">
        <v>40</v>
      </c>
      <c r="C21" s="21" t="s">
        <v>41</v>
      </c>
      <c r="D21" s="21">
        <v>519.78</v>
      </c>
      <c r="E21" s="23">
        <f t="shared" si="0"/>
        <v>63220.8414</v>
      </c>
    </row>
    <row r="22" s="14" customFormat="1" ht="27.75" customHeight="1" spans="1:5">
      <c r="A22" s="20">
        <v>19</v>
      </c>
      <c r="B22" s="20" t="s">
        <v>42</v>
      </c>
      <c r="C22" s="21" t="s">
        <v>43</v>
      </c>
      <c r="D22" s="21">
        <v>522.2</v>
      </c>
      <c r="E22" s="23">
        <f t="shared" si="0"/>
        <v>63515.186</v>
      </c>
    </row>
    <row r="23" s="14" customFormat="1" ht="27.75" customHeight="1" spans="1:5">
      <c r="A23" s="20">
        <v>20</v>
      </c>
      <c r="B23" s="20" t="s">
        <v>44</v>
      </c>
      <c r="C23" s="21" t="s">
        <v>45</v>
      </c>
      <c r="D23" s="21">
        <v>1059.62</v>
      </c>
      <c r="E23" s="23">
        <f t="shared" si="0"/>
        <v>128881.5806</v>
      </c>
    </row>
    <row r="24" s="14" customFormat="1" ht="27.75" customHeight="1" spans="1:5">
      <c r="A24" s="20">
        <v>21</v>
      </c>
      <c r="B24" s="20" t="s">
        <v>46</v>
      </c>
      <c r="C24" s="21" t="s">
        <v>47</v>
      </c>
      <c r="D24" s="21">
        <v>110.74</v>
      </c>
      <c r="E24" s="23">
        <f t="shared" si="0"/>
        <v>13469.3062</v>
      </c>
    </row>
    <row r="25" s="14" customFormat="1" ht="27.75" customHeight="1" spans="1:5">
      <c r="A25" s="20">
        <v>22</v>
      </c>
      <c r="B25" s="20" t="s">
        <v>48</v>
      </c>
      <c r="C25" s="21" t="s">
        <v>47</v>
      </c>
      <c r="D25" s="21">
        <v>401.21</v>
      </c>
      <c r="E25" s="23">
        <f t="shared" si="0"/>
        <v>48799.1723</v>
      </c>
    </row>
    <row r="26" s="14" customFormat="1" ht="27.75" customHeight="1" spans="1:5">
      <c r="A26" s="20">
        <v>23</v>
      </c>
      <c r="B26" s="20" t="s">
        <v>49</v>
      </c>
      <c r="C26" s="21" t="s">
        <v>50</v>
      </c>
      <c r="D26" s="21">
        <v>493.63</v>
      </c>
      <c r="E26" s="23">
        <f t="shared" si="0"/>
        <v>60040.2169</v>
      </c>
    </row>
    <row r="27" s="14" customFormat="1" ht="27.75" customHeight="1" spans="1:5">
      <c r="A27" s="20">
        <v>24</v>
      </c>
      <c r="B27" s="20" t="s">
        <v>51</v>
      </c>
      <c r="C27" s="21" t="s">
        <v>52</v>
      </c>
      <c r="D27" s="21">
        <v>432.29</v>
      </c>
      <c r="E27" s="23">
        <f t="shared" si="0"/>
        <v>52579.4327</v>
      </c>
    </row>
    <row r="28" s="14" customFormat="1" ht="27.75" customHeight="1" spans="1:5">
      <c r="A28" s="20">
        <v>25</v>
      </c>
      <c r="B28" s="20" t="s">
        <v>53</v>
      </c>
      <c r="C28" s="21" t="s">
        <v>54</v>
      </c>
      <c r="D28" s="21">
        <v>40.4</v>
      </c>
      <c r="E28" s="23">
        <f t="shared" si="0"/>
        <v>4913.852</v>
      </c>
    </row>
    <row r="29" s="14" customFormat="1" ht="27.75" customHeight="1" spans="1:5">
      <c r="A29" s="20">
        <v>26</v>
      </c>
      <c r="B29" s="20" t="s">
        <v>55</v>
      </c>
      <c r="C29" s="21" t="s">
        <v>56</v>
      </c>
      <c r="D29" s="21">
        <v>255.53</v>
      </c>
      <c r="E29" s="23">
        <f t="shared" si="0"/>
        <v>31080.1139</v>
      </c>
    </row>
    <row r="30" s="14" customFormat="1" ht="27.75" customHeight="1" spans="1:5">
      <c r="A30" s="20">
        <v>27</v>
      </c>
      <c r="B30" s="20" t="s">
        <v>57</v>
      </c>
      <c r="C30" s="21" t="s">
        <v>58</v>
      </c>
      <c r="D30" s="21">
        <v>357.6</v>
      </c>
      <c r="E30" s="23">
        <f t="shared" si="0"/>
        <v>43494.888</v>
      </c>
    </row>
    <row r="31" s="14" customFormat="1" ht="27.75" customHeight="1" spans="1:5">
      <c r="A31" s="20">
        <v>28</v>
      </c>
      <c r="B31" s="20" t="s">
        <v>59</v>
      </c>
      <c r="C31" s="21" t="s">
        <v>60</v>
      </c>
      <c r="D31" s="21">
        <v>167.38</v>
      </c>
      <c r="E31" s="23">
        <f t="shared" si="0"/>
        <v>20358.4294</v>
      </c>
    </row>
    <row r="32" s="14" customFormat="1" ht="27.75" customHeight="1" spans="1:5">
      <c r="A32" s="20">
        <v>29</v>
      </c>
      <c r="B32" s="20" t="s">
        <v>61</v>
      </c>
      <c r="C32" s="21" t="s">
        <v>62</v>
      </c>
      <c r="D32" s="21">
        <v>44.43</v>
      </c>
      <c r="E32" s="23">
        <f t="shared" si="0"/>
        <v>5404.0209</v>
      </c>
    </row>
    <row r="33" s="14" customFormat="1" ht="27.75" customHeight="1" spans="1:5">
      <c r="A33" s="20">
        <v>30</v>
      </c>
      <c r="B33" s="20" t="s">
        <v>63</v>
      </c>
      <c r="C33" s="21" t="s">
        <v>64</v>
      </c>
      <c r="D33" s="21">
        <v>245.49</v>
      </c>
      <c r="E33" s="23">
        <f t="shared" si="0"/>
        <v>29858.9487</v>
      </c>
    </row>
    <row r="34" s="14" customFormat="1" ht="27.75" customHeight="1" spans="1:5">
      <c r="A34" s="20">
        <v>31</v>
      </c>
      <c r="B34" s="20" t="s">
        <v>65</v>
      </c>
      <c r="C34" s="21" t="s">
        <v>66</v>
      </c>
      <c r="D34" s="21">
        <v>74.15</v>
      </c>
      <c r="E34" s="23">
        <f t="shared" si="0"/>
        <v>9018.8645</v>
      </c>
    </row>
    <row r="35" s="14" customFormat="1" ht="27.75" customHeight="1" spans="1:5">
      <c r="A35" s="20">
        <v>32</v>
      </c>
      <c r="B35" s="20" t="s">
        <v>67</v>
      </c>
      <c r="C35" s="21" t="s">
        <v>68</v>
      </c>
      <c r="D35" s="21">
        <v>323.6</v>
      </c>
      <c r="E35" s="23">
        <f t="shared" si="0"/>
        <v>39359.468</v>
      </c>
    </row>
    <row r="36" s="14" customFormat="1" ht="27.75" customHeight="1" spans="1:5">
      <c r="A36" s="20">
        <v>33</v>
      </c>
      <c r="B36" s="20" t="s">
        <v>69</v>
      </c>
      <c r="C36" s="21" t="s">
        <v>70</v>
      </c>
      <c r="D36" s="21">
        <v>108.72</v>
      </c>
      <c r="E36" s="23">
        <f t="shared" si="0"/>
        <v>13223.6136</v>
      </c>
    </row>
    <row r="37" s="14" customFormat="1" ht="27.75" customHeight="1" spans="1:5">
      <c r="A37" s="20">
        <v>34</v>
      </c>
      <c r="B37" s="20" t="s">
        <v>71</v>
      </c>
      <c r="C37" s="21" t="s">
        <v>72</v>
      </c>
      <c r="D37" s="21">
        <v>307.18</v>
      </c>
      <c r="E37" s="23">
        <f t="shared" si="0"/>
        <v>37362.3034</v>
      </c>
    </row>
    <row r="38" s="14" customFormat="1" ht="27.75" customHeight="1" spans="1:5">
      <c r="A38" s="20">
        <v>35</v>
      </c>
      <c r="B38" s="20" t="s">
        <v>73</v>
      </c>
      <c r="C38" s="21" t="s">
        <v>74</v>
      </c>
      <c r="D38" s="21">
        <v>32.43</v>
      </c>
      <c r="E38" s="23">
        <f t="shared" si="0"/>
        <v>3944.4609</v>
      </c>
    </row>
    <row r="39" s="14" customFormat="1" ht="27.75" customHeight="1" spans="1:5">
      <c r="A39" s="20">
        <v>36</v>
      </c>
      <c r="B39" s="20" t="s">
        <v>75</v>
      </c>
      <c r="C39" s="21" t="s">
        <v>76</v>
      </c>
      <c r="D39" s="21">
        <v>220</v>
      </c>
      <c r="E39" s="23">
        <f t="shared" si="0"/>
        <v>26758.6</v>
      </c>
    </row>
    <row r="40" s="14" customFormat="1" ht="27.75" customHeight="1" spans="1:5">
      <c r="A40" s="20">
        <v>37</v>
      </c>
      <c r="B40" s="20" t="s">
        <v>77</v>
      </c>
      <c r="C40" s="21" t="s">
        <v>78</v>
      </c>
      <c r="D40" s="21">
        <v>92.11</v>
      </c>
      <c r="E40" s="23">
        <f t="shared" si="0"/>
        <v>11203.3393</v>
      </c>
    </row>
    <row r="41" s="14" customFormat="1" ht="27.75" customHeight="1" spans="1:5">
      <c r="A41" s="20">
        <v>38</v>
      </c>
      <c r="B41" s="20" t="s">
        <v>79</v>
      </c>
      <c r="C41" s="21" t="s">
        <v>54</v>
      </c>
      <c r="D41" s="21">
        <v>53.4</v>
      </c>
      <c r="E41" s="23">
        <f t="shared" si="0"/>
        <v>6495.042</v>
      </c>
    </row>
    <row r="42" s="14" customFormat="1" ht="27.75" customHeight="1" spans="1:5">
      <c r="A42" s="20">
        <v>39</v>
      </c>
      <c r="B42" s="20" t="s">
        <v>80</v>
      </c>
      <c r="C42" s="21" t="s">
        <v>81</v>
      </c>
      <c r="D42" s="21">
        <v>70.5</v>
      </c>
      <c r="E42" s="23">
        <f t="shared" si="0"/>
        <v>8574.915</v>
      </c>
    </row>
    <row r="43" s="14" customFormat="1" ht="27.75" customHeight="1" spans="1:5">
      <c r="A43" s="20">
        <v>40</v>
      </c>
      <c r="B43" s="20" t="s">
        <v>82</v>
      </c>
      <c r="C43" s="21" t="s">
        <v>83</v>
      </c>
      <c r="D43" s="21">
        <v>74.97</v>
      </c>
      <c r="E43" s="23">
        <f t="shared" si="0"/>
        <v>9118.6011</v>
      </c>
    </row>
    <row r="44" s="14" customFormat="1" ht="27.75" customHeight="1" spans="1:5">
      <c r="A44" s="20">
        <v>41</v>
      </c>
      <c r="B44" s="20" t="s">
        <v>84</v>
      </c>
      <c r="C44" s="21" t="s">
        <v>85</v>
      </c>
      <c r="D44" s="21">
        <v>36.42</v>
      </c>
      <c r="E44" s="23">
        <f t="shared" si="0"/>
        <v>4429.7646</v>
      </c>
    </row>
    <row r="45" s="14" customFormat="1" ht="27.75" customHeight="1" spans="1:5">
      <c r="A45" s="20">
        <v>42</v>
      </c>
      <c r="B45" s="20" t="s">
        <v>86</v>
      </c>
      <c r="C45" s="21" t="s">
        <v>87</v>
      </c>
      <c r="D45" s="21">
        <v>84.74</v>
      </c>
      <c r="E45" s="23">
        <f t="shared" si="0"/>
        <v>10306.9262</v>
      </c>
    </row>
    <row r="46" s="14" customFormat="1" ht="27.75" customHeight="1" spans="1:5">
      <c r="A46" s="20">
        <v>43</v>
      </c>
      <c r="B46" s="20" t="s">
        <v>88</v>
      </c>
      <c r="C46" s="21" t="s">
        <v>89</v>
      </c>
      <c r="D46" s="21">
        <v>43.4</v>
      </c>
      <c r="E46" s="23">
        <f t="shared" si="0"/>
        <v>5278.742</v>
      </c>
    </row>
    <row r="47" s="14" customFormat="1" ht="27.75" customHeight="1" spans="1:5">
      <c r="A47" s="20">
        <v>44</v>
      </c>
      <c r="B47" s="20" t="s">
        <v>90</v>
      </c>
      <c r="C47" s="21" t="s">
        <v>91</v>
      </c>
      <c r="D47" s="21">
        <v>103.24</v>
      </c>
      <c r="E47" s="23">
        <f t="shared" si="0"/>
        <v>12557.0812</v>
      </c>
    </row>
    <row r="48" s="14" customFormat="1" ht="27.75" customHeight="1" spans="1:5">
      <c r="A48" s="20">
        <v>45</v>
      </c>
      <c r="B48" s="20" t="s">
        <v>92</v>
      </c>
      <c r="C48" s="21" t="s">
        <v>93</v>
      </c>
      <c r="D48" s="21">
        <v>113.92</v>
      </c>
      <c r="E48" s="23">
        <f t="shared" si="0"/>
        <v>13856.0896</v>
      </c>
    </row>
    <row r="49" s="14" customFormat="1" ht="27.75" customHeight="1" spans="1:5">
      <c r="A49" s="20">
        <v>46</v>
      </c>
      <c r="B49" s="20" t="s">
        <v>94</v>
      </c>
      <c r="C49" s="21" t="s">
        <v>95</v>
      </c>
      <c r="D49" s="21">
        <v>36.93</v>
      </c>
      <c r="E49" s="23">
        <f t="shared" si="0"/>
        <v>4491.7959</v>
      </c>
    </row>
    <row r="50" ht="27.75" customHeight="1" spans="1:5">
      <c r="A50" s="20">
        <v>47</v>
      </c>
      <c r="B50" s="20" t="s">
        <v>96</v>
      </c>
      <c r="C50" s="21" t="s">
        <v>78</v>
      </c>
      <c r="D50" s="21">
        <v>67.3</v>
      </c>
      <c r="E50" s="23">
        <f t="shared" si="0"/>
        <v>8185.699</v>
      </c>
    </row>
    <row r="51" ht="27.75" customHeight="1" spans="1:5">
      <c r="A51" s="20">
        <v>48</v>
      </c>
      <c r="B51" s="20" t="s">
        <v>97</v>
      </c>
      <c r="C51" s="21" t="s">
        <v>98</v>
      </c>
      <c r="D51" s="21">
        <v>64.7</v>
      </c>
      <c r="E51" s="23">
        <f t="shared" si="0"/>
        <v>7869.461</v>
      </c>
    </row>
    <row r="52" ht="27.75" customHeight="1" spans="1:5">
      <c r="A52" s="20">
        <v>49</v>
      </c>
      <c r="B52" s="20" t="s">
        <v>99</v>
      </c>
      <c r="C52" s="21" t="s">
        <v>100</v>
      </c>
      <c r="D52" s="21">
        <v>86.51</v>
      </c>
      <c r="E52" s="23">
        <f t="shared" si="0"/>
        <v>10522.2113</v>
      </c>
    </row>
    <row r="53" ht="27.75" customHeight="1" spans="1:5">
      <c r="A53" s="20">
        <v>50</v>
      </c>
      <c r="B53" s="20" t="s">
        <v>101</v>
      </c>
      <c r="C53" s="21" t="s">
        <v>102</v>
      </c>
      <c r="D53" s="21">
        <v>37.96</v>
      </c>
      <c r="E53" s="23">
        <f t="shared" si="0"/>
        <v>4617.0748</v>
      </c>
    </row>
    <row r="54" ht="27.75" customHeight="1" spans="1:5">
      <c r="A54" s="20">
        <v>51</v>
      </c>
      <c r="B54" s="20" t="s">
        <v>103</v>
      </c>
      <c r="C54" s="21" t="s">
        <v>104</v>
      </c>
      <c r="D54" s="21">
        <v>58</v>
      </c>
      <c r="E54" s="23">
        <f t="shared" si="0"/>
        <v>7054.54</v>
      </c>
    </row>
    <row r="55" ht="27.75" customHeight="1" spans="1:5">
      <c r="A55" s="20">
        <v>52</v>
      </c>
      <c r="B55" s="20" t="s">
        <v>105</v>
      </c>
      <c r="C55" s="21" t="s">
        <v>106</v>
      </c>
      <c r="D55" s="21">
        <v>64.13</v>
      </c>
      <c r="E55" s="23">
        <f t="shared" si="0"/>
        <v>7800.1319</v>
      </c>
    </row>
    <row r="56" ht="27.75" customHeight="1" spans="1:5">
      <c r="A56" s="20">
        <v>53</v>
      </c>
      <c r="B56" s="20" t="s">
        <v>107</v>
      </c>
      <c r="C56" s="21" t="s">
        <v>108</v>
      </c>
      <c r="D56" s="25">
        <v>33.32</v>
      </c>
      <c r="E56" s="23">
        <f t="shared" si="0"/>
        <v>4052.7116</v>
      </c>
    </row>
    <row r="57" ht="27.75" customHeight="1" spans="1:5">
      <c r="A57" s="26">
        <v>54</v>
      </c>
      <c r="B57" s="20" t="s">
        <v>109</v>
      </c>
      <c r="C57" s="21" t="s">
        <v>78</v>
      </c>
      <c r="D57" s="25">
        <v>46</v>
      </c>
      <c r="E57" s="27">
        <f t="shared" si="0"/>
        <v>5594.98</v>
      </c>
    </row>
    <row r="58" ht="27.75" customHeight="1" spans="1:5">
      <c r="A58" s="28"/>
      <c r="B58" s="20" t="s">
        <v>110</v>
      </c>
      <c r="C58" s="28"/>
      <c r="D58" s="22">
        <f>SUM(D4:D57)</f>
        <v>12150.51</v>
      </c>
      <c r="E58" s="23">
        <f>SUM(E4:E57)</f>
        <v>1477866.5313</v>
      </c>
    </row>
    <row r="59" ht="19.5" customHeight="1" spans="1:3">
      <c r="A59" s="29"/>
      <c r="B59" s="29"/>
      <c r="C59" s="29"/>
    </row>
    <row r="60" s="14" customFormat="1" ht="19.5" customHeight="1" spans="1:4">
      <c r="A60" s="29"/>
      <c r="B60" s="29"/>
      <c r="C60" s="29"/>
      <c r="D60" s="15"/>
    </row>
    <row r="61" ht="19.5" customHeight="1" spans="1:3">
      <c r="A61" s="29"/>
      <c r="B61" s="30"/>
      <c r="C61" s="30"/>
    </row>
  </sheetData>
  <mergeCells count="2">
    <mergeCell ref="A1:E1"/>
    <mergeCell ref="D2:E2"/>
  </mergeCells>
  <pageMargins left="0.629983267446203" right="0.629983267446203" top="1.00009844997736" bottom="1.00009844997736" header="0.511805560645156" footer="0.5118055606451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21" sqref="H21"/>
    </sheetView>
  </sheetViews>
  <sheetFormatPr defaultColWidth="9" defaultRowHeight="14.25"/>
  <cols>
    <col min="8" max="8" width="24.375" customWidth="1"/>
    <col min="10" max="10" width="14.5" customWidth="1"/>
  </cols>
  <sheetData>
    <row r="1" ht="27" spans="1:10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2</v>
      </c>
      <c r="B2" s="3" t="s">
        <v>3</v>
      </c>
      <c r="C2" s="4" t="s">
        <v>112</v>
      </c>
      <c r="D2" s="4" t="s">
        <v>113</v>
      </c>
      <c r="E2" s="3" t="s">
        <v>114</v>
      </c>
      <c r="F2" s="3" t="s">
        <v>115</v>
      </c>
      <c r="G2" s="3" t="s">
        <v>116</v>
      </c>
      <c r="H2" s="3" t="s">
        <v>4</v>
      </c>
      <c r="I2" s="9" t="s">
        <v>117</v>
      </c>
      <c r="J2" s="10" t="s">
        <v>118</v>
      </c>
    </row>
    <row r="3" spans="1:10">
      <c r="A3" s="3">
        <v>1</v>
      </c>
      <c r="B3" s="3" t="s">
        <v>82</v>
      </c>
      <c r="C3" s="3" t="s">
        <v>119</v>
      </c>
      <c r="D3" s="4" t="s">
        <v>120</v>
      </c>
      <c r="E3" s="3" t="s">
        <v>121</v>
      </c>
      <c r="F3" s="3" t="s">
        <v>122</v>
      </c>
      <c r="G3" s="3" t="s">
        <v>82</v>
      </c>
      <c r="H3" s="31" t="s">
        <v>123</v>
      </c>
      <c r="I3" s="11">
        <v>74.97</v>
      </c>
      <c r="J3" s="10">
        <v>74.97</v>
      </c>
    </row>
    <row r="4" spans="1:10">
      <c r="A4" s="3">
        <v>2</v>
      </c>
      <c r="B4" s="3" t="s">
        <v>84</v>
      </c>
      <c r="C4" s="3" t="s">
        <v>124</v>
      </c>
      <c r="D4" s="3" t="s">
        <v>124</v>
      </c>
      <c r="E4" s="3" t="s">
        <v>125</v>
      </c>
      <c r="F4" s="3" t="s">
        <v>122</v>
      </c>
      <c r="G4" s="3" t="s">
        <v>84</v>
      </c>
      <c r="H4" s="31" t="s">
        <v>126</v>
      </c>
      <c r="I4" s="11">
        <v>36.42</v>
      </c>
      <c r="J4" s="10">
        <v>36.42</v>
      </c>
    </row>
    <row r="5" spans="1:10">
      <c r="A5" s="3">
        <v>3</v>
      </c>
      <c r="B5" s="3" t="s">
        <v>86</v>
      </c>
      <c r="C5" s="3" t="s">
        <v>124</v>
      </c>
      <c r="D5" s="4" t="s">
        <v>127</v>
      </c>
      <c r="E5" s="3" t="s">
        <v>125</v>
      </c>
      <c r="F5" s="3" t="s">
        <v>122</v>
      </c>
      <c r="G5" s="3" t="s">
        <v>86</v>
      </c>
      <c r="H5" s="31" t="s">
        <v>128</v>
      </c>
      <c r="I5" s="11">
        <v>84.74</v>
      </c>
      <c r="J5" s="10">
        <v>84.74</v>
      </c>
    </row>
    <row r="6" spans="1:10">
      <c r="A6" s="3">
        <v>4</v>
      </c>
      <c r="B6" s="3" t="s">
        <v>88</v>
      </c>
      <c r="C6" s="3" t="s">
        <v>129</v>
      </c>
      <c r="D6" s="4" t="s">
        <v>130</v>
      </c>
      <c r="E6" s="3" t="s">
        <v>125</v>
      </c>
      <c r="F6" s="3" t="s">
        <v>122</v>
      </c>
      <c r="G6" s="3" t="s">
        <v>88</v>
      </c>
      <c r="H6" s="31" t="s">
        <v>126</v>
      </c>
      <c r="I6" s="11">
        <v>43.4</v>
      </c>
      <c r="J6" s="10">
        <v>43.4</v>
      </c>
    </row>
    <row r="7" spans="1:10">
      <c r="A7" s="3">
        <v>5</v>
      </c>
      <c r="B7" s="3" t="s">
        <v>90</v>
      </c>
      <c r="C7" s="4" t="s">
        <v>131</v>
      </c>
      <c r="D7" s="4" t="s">
        <v>132</v>
      </c>
      <c r="E7" s="3" t="s">
        <v>125</v>
      </c>
      <c r="F7" s="3" t="s">
        <v>122</v>
      </c>
      <c r="G7" s="3" t="s">
        <v>90</v>
      </c>
      <c r="H7" s="31" t="s">
        <v>133</v>
      </c>
      <c r="I7" s="11">
        <v>103.24</v>
      </c>
      <c r="J7" s="10">
        <v>103.24</v>
      </c>
    </row>
    <row r="8" spans="1:10">
      <c r="A8" s="3">
        <v>6</v>
      </c>
      <c r="B8" s="3" t="s">
        <v>92</v>
      </c>
      <c r="C8" s="4" t="s">
        <v>131</v>
      </c>
      <c r="D8" s="4" t="s">
        <v>132</v>
      </c>
      <c r="E8" s="3" t="s">
        <v>125</v>
      </c>
      <c r="F8" s="3" t="s">
        <v>122</v>
      </c>
      <c r="G8" s="3" t="s">
        <v>92</v>
      </c>
      <c r="H8" s="3" t="s">
        <v>134</v>
      </c>
      <c r="I8" s="11">
        <v>113.92</v>
      </c>
      <c r="J8" s="10">
        <v>113.92</v>
      </c>
    </row>
    <row r="9" spans="1:10">
      <c r="A9" s="3">
        <v>7</v>
      </c>
      <c r="B9" s="3" t="s">
        <v>94</v>
      </c>
      <c r="C9" s="3" t="s">
        <v>135</v>
      </c>
      <c r="D9" s="4" t="s">
        <v>136</v>
      </c>
      <c r="E9" s="3" t="s">
        <v>125</v>
      </c>
      <c r="F9" s="3" t="s">
        <v>122</v>
      </c>
      <c r="G9" s="3" t="s">
        <v>94</v>
      </c>
      <c r="H9" s="31" t="s">
        <v>137</v>
      </c>
      <c r="I9" s="11">
        <v>36.93</v>
      </c>
      <c r="J9" s="10">
        <v>36.93</v>
      </c>
    </row>
    <row r="10" spans="1:10">
      <c r="A10" s="3">
        <v>8</v>
      </c>
      <c r="B10" s="3" t="s">
        <v>96</v>
      </c>
      <c r="C10" s="3" t="s">
        <v>138</v>
      </c>
      <c r="D10" s="3" t="s">
        <v>139</v>
      </c>
      <c r="E10" s="3" t="s">
        <v>125</v>
      </c>
      <c r="F10" s="3" t="s">
        <v>122</v>
      </c>
      <c r="G10" s="3" t="s">
        <v>96</v>
      </c>
      <c r="H10" s="31" t="s">
        <v>140</v>
      </c>
      <c r="I10" s="11">
        <v>67.3</v>
      </c>
      <c r="J10" s="10">
        <v>67.3</v>
      </c>
    </row>
    <row r="11" spans="1:10">
      <c r="A11" s="3">
        <v>9</v>
      </c>
      <c r="B11" s="3" t="s">
        <v>97</v>
      </c>
      <c r="C11" s="3" t="s">
        <v>138</v>
      </c>
      <c r="D11" s="3" t="s">
        <v>139</v>
      </c>
      <c r="E11" s="3" t="s">
        <v>125</v>
      </c>
      <c r="F11" s="3" t="s">
        <v>122</v>
      </c>
      <c r="G11" s="3" t="s">
        <v>97</v>
      </c>
      <c r="H11" s="3" t="s">
        <v>141</v>
      </c>
      <c r="I11" s="11">
        <v>64.7</v>
      </c>
      <c r="J11" s="10">
        <v>64.7</v>
      </c>
    </row>
    <row r="12" spans="1:10">
      <c r="A12" s="3">
        <v>10</v>
      </c>
      <c r="B12" s="3" t="s">
        <v>99</v>
      </c>
      <c r="C12" s="3" t="s">
        <v>142</v>
      </c>
      <c r="D12" s="4" t="s">
        <v>143</v>
      </c>
      <c r="E12" s="3" t="s">
        <v>125</v>
      </c>
      <c r="F12" s="3" t="s">
        <v>122</v>
      </c>
      <c r="G12" s="3" t="s">
        <v>99</v>
      </c>
      <c r="H12" s="31" t="s">
        <v>141</v>
      </c>
      <c r="I12" s="11">
        <v>86.51</v>
      </c>
      <c r="J12" s="10">
        <v>86.51</v>
      </c>
    </row>
    <row r="13" spans="1:10">
      <c r="A13" s="3">
        <v>11</v>
      </c>
      <c r="B13" s="3" t="s">
        <v>101</v>
      </c>
      <c r="C13" s="3" t="s">
        <v>144</v>
      </c>
      <c r="D13" s="4" t="s">
        <v>144</v>
      </c>
      <c r="E13" s="3" t="s">
        <v>125</v>
      </c>
      <c r="F13" s="3" t="s">
        <v>122</v>
      </c>
      <c r="G13" s="3" t="s">
        <v>101</v>
      </c>
      <c r="H13" s="31" t="s">
        <v>145</v>
      </c>
      <c r="I13" s="11">
        <v>37.96</v>
      </c>
      <c r="J13" s="10">
        <v>37.96</v>
      </c>
    </row>
    <row r="14" spans="1:10">
      <c r="A14" s="3">
        <v>12</v>
      </c>
      <c r="B14" s="3" t="s">
        <v>103</v>
      </c>
      <c r="C14" s="3" t="s">
        <v>146</v>
      </c>
      <c r="D14" s="3" t="s">
        <v>147</v>
      </c>
      <c r="E14" s="3" t="s">
        <v>125</v>
      </c>
      <c r="F14" s="3" t="s">
        <v>122</v>
      </c>
      <c r="G14" s="3" t="s">
        <v>103</v>
      </c>
      <c r="H14" s="3" t="s">
        <v>148</v>
      </c>
      <c r="I14" s="11">
        <v>58</v>
      </c>
      <c r="J14" s="10">
        <v>58</v>
      </c>
    </row>
    <row r="15" spans="1:10">
      <c r="A15" s="3">
        <v>13</v>
      </c>
      <c r="B15" s="2" t="s">
        <v>105</v>
      </c>
      <c r="C15" s="3" t="s">
        <v>144</v>
      </c>
      <c r="D15" s="3" t="s">
        <v>149</v>
      </c>
      <c r="E15" s="3"/>
      <c r="F15" s="3"/>
      <c r="G15" s="2" t="s">
        <v>105</v>
      </c>
      <c r="H15" s="31" t="s">
        <v>150</v>
      </c>
      <c r="I15" s="11">
        <v>64.13</v>
      </c>
      <c r="J15" s="10">
        <v>64.13</v>
      </c>
    </row>
    <row r="16" spans="1:10">
      <c r="A16" s="3">
        <v>14</v>
      </c>
      <c r="B16" s="5" t="s">
        <v>107</v>
      </c>
      <c r="C16" s="5" t="s">
        <v>135</v>
      </c>
      <c r="D16" s="5" t="s">
        <v>151</v>
      </c>
      <c r="E16" s="6"/>
      <c r="F16" s="6"/>
      <c r="G16" s="5" t="s">
        <v>107</v>
      </c>
      <c r="H16" s="32" t="s">
        <v>152</v>
      </c>
      <c r="I16" s="12">
        <v>33.32</v>
      </c>
      <c r="J16" s="13">
        <v>33.32</v>
      </c>
    </row>
    <row r="17" spans="1:10">
      <c r="A17" s="3">
        <v>15</v>
      </c>
      <c r="B17" s="7" t="s">
        <v>109</v>
      </c>
      <c r="C17" s="8" t="s">
        <v>138</v>
      </c>
      <c r="D17" s="8" t="s">
        <v>153</v>
      </c>
      <c r="E17" s="8"/>
      <c r="F17" s="8"/>
      <c r="G17" s="7" t="s">
        <v>109</v>
      </c>
      <c r="H17" s="33" t="s">
        <v>140</v>
      </c>
      <c r="I17" s="8">
        <v>46</v>
      </c>
      <c r="J17" s="10">
        <v>46</v>
      </c>
    </row>
  </sheetData>
  <autoFilter xmlns:etc="http://www.wps.cn/officeDocument/2017/etCustomData" ref="A2:J17" etc:filterBottomFollowUsedRange="0">
    <extLst/>
  </autoFilter>
  <mergeCells count="1">
    <mergeCell ref="A1:J1"/>
  </mergeCells>
  <pageMargins left="0.700694463384433" right="0.700694463384433" top="0.75208338226859" bottom="0.75208338226859" header="0.299305545063469" footer="0.29930554506346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Yozo_Office9.0.5962.191ZH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对公类</vt:lpstr>
      <vt:lpstr>对私类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Sara</cp:lastModifiedBy>
  <cp:revision>5</cp:revision>
  <dcterms:created xsi:type="dcterms:W3CDTF">2018-05-29T19:28:00Z</dcterms:created>
  <cp:lastPrinted>2025-10-23T23:59:00Z</cp:lastPrinted>
  <dcterms:modified xsi:type="dcterms:W3CDTF">2025-11-18T01:22:51Z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47A1BFE841C5BCE1E60A0668D7886BAB_42</vt:lpwstr>
  </property>
</Properties>
</file>